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1. Доходы" sheetId="1" r:id="rId1"/>
    <sheet name="2. Расходы" sheetId="2" r:id="rId2"/>
    <sheet name="3. Источники" sheetId="3" r:id="rId3"/>
  </sheets>
  <calcPr calcId="125725" refMode="R1C1"/>
</workbook>
</file>

<file path=xl/calcChain.xml><?xml version="1.0" encoding="utf-8"?>
<calcChain xmlns="http://schemas.openxmlformats.org/spreadsheetml/2006/main">
  <c r="N39" i="2"/>
  <c r="M39"/>
  <c r="M14"/>
  <c r="N16"/>
  <c r="M16"/>
  <c r="N15"/>
  <c r="N14" s="1"/>
  <c r="M15"/>
</calcChain>
</file>

<file path=xl/sharedStrings.xml><?xml version="1.0" encoding="utf-8"?>
<sst xmlns="http://schemas.openxmlformats.org/spreadsheetml/2006/main" count="1271" uniqueCount="306">
  <si>
    <t>ОТЧЕТ ОБ ИСПОЛНЕНИИ БЮДЖЕТА</t>
  </si>
  <si>
    <t>коды</t>
  </si>
  <si>
    <t>Форма по ОКУД</t>
  </si>
  <si>
    <t>0503117</t>
  </si>
  <si>
    <t>на</t>
  </si>
  <si>
    <t>1 апреля 2024 г.</t>
  </si>
  <si>
    <t>Дата</t>
  </si>
  <si>
    <t>01.04.2024</t>
  </si>
  <si>
    <t>по ОКПО</t>
  </si>
  <si>
    <t>Наименование финансового органа</t>
  </si>
  <si>
    <t>АДМИНИСТРАЦИЯ БОЛЬШЕДОЛЖЕНКОВСКОГО СЕЛЬСОВЕТА ОКТЯБРЬСКОГО РАЙОНА КУРСКОЙ ОБЛАСТИ (ФО - сельское поселение)</t>
  </si>
  <si>
    <t>044</t>
  </si>
  <si>
    <t>Наименование публично-правового образования</t>
  </si>
  <si>
    <t>Большедолженковский сельсовет</t>
  </si>
  <si>
    <t>по ОКТМО</t>
  </si>
  <si>
    <t>38628408</t>
  </si>
  <si>
    <t>Периодичность: месячная,квартальная, годовая</t>
  </si>
  <si>
    <t>Единица измерения</t>
  </si>
  <si>
    <t>руб.</t>
  </si>
  <si>
    <t>383</t>
  </si>
  <si>
    <t>1. Доходы бюджета</t>
  </si>
  <si>
    <t xml:space="preserve"> Наименование показателя</t>
  </si>
  <si>
    <t>Код
стро-
ки</t>
  </si>
  <si>
    <t>Код дохода по бюджетной классификации</t>
  </si>
  <si>
    <t>Утвержденные бюджетные 
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</si>
  <si>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</si>
  <si>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</si>
  <si>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</si>
  <si>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</si>
  <si>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</si>
  <si>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</si>
  <si>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</si>
  <si>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</si>
  <si>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</si>
  <si>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</si>
  <si>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x</t>
  </si>
  <si>
    <t>нераспределенные</t>
  </si>
  <si>
    <t>распределенные</t>
  </si>
  <si>
    <t>в том числе:</t>
  </si>
  <si>
    <t xml:space="preserve"> </t>
  </si>
  <si>
    <t>НАЛОГОВЫЕ И НЕНАЛОГОВЫЕ ДОХОДЫ</t>
  </si>
  <si>
    <t>000</t>
  </si>
  <si>
    <t>1000000000</t>
  </si>
  <si>
    <t>0000</t>
  </si>
  <si>
    <t>НАЛОГИ НА ПРИБЫЛЬ, ДОХОДЫ</t>
  </si>
  <si>
    <t>1010000000</t>
  </si>
  <si>
    <t>Налог на доходы физических лиц</t>
  </si>
  <si>
    <t>1010200001</t>
  </si>
  <si>
    <t>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</si>
  <si>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</si>
  <si>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1010201001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</si>
  <si>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</si>
  <si>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</si>
  <si>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</si>
  <si>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1010203001</t>
  </si>
  <si>
    <t>НАЛОГИ НА ИМУЩЕСТВО</t>
  </si>
  <si>
    <t>1060000000</t>
  </si>
  <si>
    <t>Налог на имущество физических лиц</t>
  </si>
  <si>
    <t>1060100000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</si>
  <si>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</si>
  <si>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1060103010</t>
  </si>
  <si>
    <t>Земельный налог</t>
  </si>
  <si>
    <t>1060600000</t>
  </si>
  <si>
    <t>Земельный налог с организаций</t>
  </si>
  <si>
    <t>1060603000</t>
  </si>
  <si>
    <t>Земельный налог с организаций, обладающих земельным участком, расположенным в границах сельских поселений</t>
  </si>
  <si>
    <t>1060603310</t>
  </si>
  <si>
    <t>Земельный налог с физических лиц</t>
  </si>
  <si>
    <t>1060604000</t>
  </si>
  <si>
    <t>Земельный налог с физических лиц, обладающих земельным участком, расположенным в границах сельских поселений</t>
  </si>
  <si>
    <t>1060604310</t>
  </si>
  <si>
    <t>ДОХОДЫ ОТ ИСПОЛЬЗОВАНИЯ ИМУЩЕСТВА, НАХОДЯЩЕГОСЯ В ГОСУДАРСТВЕННОЙ И МУНИЦИПАЛЬНОЙ СОБСТВЕННОСТИ</t>
  </si>
  <si>
    <t>1110000000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</si>
  <si>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</si>
  <si>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</si>
  <si>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</si>
  <si>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</si>
  <si>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</si>
  <si>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</si>
  <si>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1110502510</t>
  </si>
  <si>
    <t>БЕЗВОЗМЕЗДНЫЕ ПОСТУПЛЕНИЯ</t>
  </si>
  <si>
    <t>2000000000</t>
  </si>
  <si>
    <t>БЕЗВОЗМЕЗДНЫЕ ПОСТУПЛЕНИЯ ОТ ДРУГИХ БЮДЖЕТОВ БЮДЖЕТНОЙ СИСТЕМЫ РОССИЙСКОЙ ФЕДЕРАЦИИ</t>
  </si>
  <si>
    <t>2020000000</t>
  </si>
  <si>
    <t>Дотации бюджетам бюджетной системы Российской Федерации</t>
  </si>
  <si>
    <t>2021000000</t>
  </si>
  <si>
    <t>150</t>
  </si>
  <si>
    <t>Дотации бюджетам на поддержку мер по обеспечению сбалансированности бюджетов</t>
  </si>
  <si>
    <t>2021500200</t>
  </si>
  <si>
    <t>Дотации бюджетам сельских поселений на поддержку мер по обеспечению сбалансированности бюджетов</t>
  </si>
  <si>
    <t>2021500210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</si>
  <si>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</si>
  <si>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2021600100</t>
  </si>
  <si>
    <t>Дотации бюджетам сельских поселений на выравнивание бюджетной обеспеченности из бюджетов муниципальных районов</t>
  </si>
  <si>
    <t>2021600110</t>
  </si>
  <si>
    <t>Субвенции бюджетам бюджетной системы Российской Федерации</t>
  </si>
  <si>
    <t>2023000000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</si>
  <si>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</si>
  <si>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2023511800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</si>
  <si>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</si>
  <si>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2023511810</t>
  </si>
  <si>
    <t>Иные межбюджетные трансферты</t>
  </si>
  <si>
    <t>2024000000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</si>
  <si>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</si>
  <si>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</si>
  <si>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</si>
  <si>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2024001410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</si>
  <si>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</si>
  <si>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</si>
  <si>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</si>
  <si>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2080500010</t>
  </si>
  <si>
    <t>ВОЗВРАТ ОСТАТКОВ СУБСИДИЙ, СУБВЕНЦИЙ И ИНЫХ МЕЖБЮДЖЕТНЫХ ТРАНСФЕРТОВ, ИМЕЮЩИХ ЦЕЛЕВОЕ НАЗНАЧЕНИЕ, ПРОШЛЫХ ЛЕТ</t>
  </si>
  <si>
    <t>2190000000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</si>
  <si>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</si>
  <si>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2190000010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</si>
  <si>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</si>
  <si>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2196001010</t>
  </si>
  <si>
    <t>Форма 0503117, с. 2</t>
  </si>
  <si>
    <t>2. Расходы бюджета</t>
  </si>
  <si>
    <t>Код расхода по бюджетной классификации</t>
  </si>
  <si>
    <t>Утвержденные 
бюджетные 
назначения</t>
  </si>
  <si>
    <t>Расходы бюджета - всего</t>
  </si>
  <si>
    <t>200</t>
  </si>
  <si>
    <t>ОБЩЕГОСУДАРСТВЕННЫЕ ВОПРОСЫ</t>
  </si>
  <si>
    <t>0100</t>
  </si>
  <si>
    <t>00000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</si>
  <si>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</si>
  <si>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</si>
  <si>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функционирования главы муниципального образования</t>
  </si>
  <si>
    <t>71000</t>
  </si>
  <si>
    <t>Глава муниципального образования</t>
  </si>
  <si>
    <t>71100</t>
  </si>
  <si>
    <t>Обеспечение деятельности и выполнение функций органов местного самоуправления</t>
  </si>
  <si>
    <t>С1402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</si>
  <si>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</si>
  <si>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</si>
  <si>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</si>
  <si>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</si>
  <si>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</si>
  <si>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</si>
  <si>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</si>
  <si>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</si>
  <si>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</si>
  <si>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функционирования местных администраций</t>
  </si>
  <si>
    <t>73000</t>
  </si>
  <si>
    <t>Обеспечение деятельности администрации муниципального образования</t>
  </si>
  <si>
    <t>73100</t>
  </si>
  <si>
    <t>Обеспечение деятельности и выполнение функций  органов местного самоуправления</t>
  </si>
  <si>
    <t>Непрограммная деятельность органов местного самоуправления</t>
  </si>
  <si>
    <t>77000</t>
  </si>
  <si>
    <t>Непрограммные расходы органов местного самоуправления</t>
  </si>
  <si>
    <t>77200</t>
  </si>
  <si>
    <t>Содержание работника, осуществляющего выполнение переданных полномочий от муниципального района</t>
  </si>
  <si>
    <t>П1490</t>
  </si>
  <si>
    <t>Резервные фонды</t>
  </si>
  <si>
    <t>0111</t>
  </si>
  <si>
    <t>Резервный фонд</t>
  </si>
  <si>
    <t>78000</t>
  </si>
  <si>
    <t>Резервный фонд органов местного самоуправления</t>
  </si>
  <si>
    <t>78100</t>
  </si>
  <si>
    <t>С1403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</si>
  <si>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</si>
  <si>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</si>
  <si>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</si>
  <si>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</si>
  <si>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</si>
  <si>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</si>
  <si>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«Развитие  муниципальной службы  в Большедолженковском сельсовете Октябрьского района  Курской  области»</t>
  </si>
  <si>
    <t>09000</t>
  </si>
  <si>
    <t>Подпрограмма «Реализация мероприятий, направленных на развитие муниципальной службы» муниципальной программы «Развитие муниципальной службы в Большедолженковском сельсовете Октябрьского района Курской области»</t>
  </si>
  <si>
    <t>09100</t>
  </si>
  <si>
    <t>Основное мероприятие «Содействие развитию кадрового потенциала органов местного самоуправления»</t>
  </si>
  <si>
    <t>09101</t>
  </si>
  <si>
    <t>Мероприятия, направленные на развитие муниципальной службы</t>
  </si>
  <si>
    <t>С1437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</si>
  <si>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</si>
  <si>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</si>
  <si>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</si>
  <si>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</si>
  <si>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</si>
  <si>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Выполнение других обязательств муниципального образования</t>
  </si>
  <si>
    <t>09102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</si>
  <si>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</si>
  <si>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</si>
  <si>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</si>
  <si>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</si>
  <si>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налогов, сборов и иных платежей</t>
  </si>
  <si>
    <t>850</t>
  </si>
  <si>
    <t>Уплата иных платежей</t>
  </si>
  <si>
    <t>853</t>
  </si>
  <si>
    <t>Реализация государственных функций, связанных с общегосударственным управлением</t>
  </si>
  <si>
    <t>76000</t>
  </si>
  <si>
    <t>Выполнение других обязательств органа местного самоуправления</t>
  </si>
  <si>
    <t>76100</t>
  </si>
  <si>
    <t>Выполнение других (прочих) обязательств органа местного самоуправления</t>
  </si>
  <si>
    <t>С1404</t>
  </si>
  <si>
    <t>Социальное обеспечение и иные выплаты населению</t>
  </si>
  <si>
    <t>300</t>
  </si>
  <si>
    <t>Иные выплаты населению</t>
  </si>
  <si>
    <t>360</t>
  </si>
  <si>
    <t>Уплата налога на имущество организаций и земельного налога</t>
  </si>
  <si>
    <t>851</t>
  </si>
  <si>
    <t>Расходы на предоставление из бюджета поселения бюджету муниципального района на осуществление функций по ведению бюджетного (бухгалтерского) учета и формированию бюджетной (бухгалтерской отчетности)</t>
  </si>
  <si>
    <t>П1491</t>
  </si>
  <si>
    <t>Межбюджетные трансферты</t>
  </si>
  <si>
    <t>500</t>
  </si>
  <si>
    <t>540</t>
  </si>
  <si>
    <t>Расходы на предоставление из бюджета поселения бюджету муниципального района межбюджетных трансфертов на осуществление части полномочий по бюджетному учету</t>
  </si>
  <si>
    <t>П1492</t>
  </si>
  <si>
    <t>Расходы на предоставление из бюджета поселения бюджету муниципального района межбюджетных трансфертов на осуществление части полномочий по внутреннему муниципальному финансавому контролю</t>
  </si>
  <si>
    <t>П1493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</si>
  <si>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</si>
  <si>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</si>
  <si>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</si>
  <si>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</si>
  <si>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</si>
  <si>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</si>
  <si>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</si>
  <si>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</si>
  <si>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</si>
  <si>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</si>
  <si>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Октябрьского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»</t>
  </si>
  <si>
    <t>13000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</si>
  <si>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 «Защита населения и территории от чрезвычайных ситуаций, обеспечение пожарной безопасности и безопасности людей на водных объектах»</t>
  </si>
  <si>
    <t>13100</t>
  </si>
  <si>
    <t>Основное мероприятие «Обеспечение деятельности добровольных пожарных и поддержки общественных объединений пожарной охраны»</t>
  </si>
  <si>
    <t>13101</t>
  </si>
  <si>
    <t>Расходы муниципального образования на обеспечения мер правовой и социальной защиты добровольных пожарных и поддержки общественных объединений пожарной охраны на территории муниципального образования</t>
  </si>
  <si>
    <t>С1415</t>
  </si>
  <si>
    <t>НАЦИОНАЛЬНАЯ ЭКОНОМИКА</t>
  </si>
  <si>
    <t>0400</t>
  </si>
  <si>
    <t>Дорожное хозяйство (дорожные фонды)</t>
  </si>
  <si>
    <t>0409</t>
  </si>
  <si>
    <t>Осуществление переданных полномочий по капитальному ремонту, ремонту и содержанию автомобильных дорог общего пользования местного значения</t>
  </si>
  <si>
    <t>П1424</t>
  </si>
  <si>
    <t>ЖИЛИЩНО-КОММУНАЛЬНОЕ ХОЗЯЙСТВО</t>
  </si>
  <si>
    <t>0500</t>
  </si>
  <si>
    <t>Коммунальное хозяйство</t>
  </si>
  <si>
    <t>0502</t>
  </si>
  <si>
    <t>Осуществление полномочий в области коммунального хозяйства</t>
  </si>
  <si>
    <t>П1431</t>
  </si>
  <si>
    <t>КУЛЬТУРА, КИНЕМАТОГРАФИЯ</t>
  </si>
  <si>
    <t>0800</t>
  </si>
  <si>
    <t>Культура</t>
  </si>
  <si>
    <t>0801</t>
  </si>
  <si>
    <t>Расходы  на проведение мероприятий в области культуры</t>
  </si>
  <si>
    <t>С1463</t>
  </si>
  <si>
    <t>Другие вопросы в области культуры, кинематографии</t>
  </si>
  <si>
    <t>0804</t>
  </si>
  <si>
    <t>П1443</t>
  </si>
  <si>
    <t>СОЦИАЛЬНАЯ ПОЛИТИКА</t>
  </si>
  <si>
    <t>1000</t>
  </si>
  <si>
    <t>Пенсионное обеспечение</t>
  </si>
  <si>
    <t>1001</t>
  </si>
  <si>
    <t>Муниципальная программа     «Социальная  поддержка граждан в  Большедолженковском  сельсовете Октябрьского района Курской области»</t>
  </si>
  <si>
    <t>02000</t>
  </si>
  <si>
    <t>Подпрограмма «Развитие мер социальной поддержки муниципальной программы  «Социальная  поддержка граждан в Большедолженковском  сельсовете  Октябрьского  района Курской области»</t>
  </si>
  <si>
    <t>02200</t>
  </si>
  <si>
    <t>Основное мероприятие «Предоставление выплат пенсий за выслугу лет, доплат к пенсиям муниципальных служащих»</t>
  </si>
  <si>
    <t>02201</t>
  </si>
  <si>
    <t>Выплата пенсий за выслугу лет и доплат к пенсиям муниципальных служащих</t>
  </si>
  <si>
    <t>С1445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</si>
  <si>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</si>
  <si>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</si>
  <si>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</si>
  <si>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</si>
  <si>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Результат исполнения бюджета (дефицит/профицит)</t>
  </si>
  <si>
    <t>450</t>
  </si>
  <si>
    <t>Форма 0503117, с. 3</t>
  </si>
  <si>
    <t>3. Источники финансирования дефицита бюджета</t>
  </si>
  <si>
    <t>Код источника финансирования дефицита бюджета
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</si>
  <si>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</si>
  <si>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</si>
  <si>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</si>
  <si>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</si>
  <si>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</si>
  <si>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</si>
  <si>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</si>
  <si>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</si>
  <si>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</si>
  <si>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</si>
  <si>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х</t>
  </si>
  <si>
    <t>Увеличение остатков средств бюджетов</t>
  </si>
  <si>
    <t>0105</t>
  </si>
  <si>
    <t>000000</t>
  </si>
  <si>
    <t>Увеличение прочих остатков средств бюджетов</t>
  </si>
  <si>
    <t>020000</t>
  </si>
  <si>
    <t>Увеличение прочих остатков денежных средств бюджетов</t>
  </si>
  <si>
    <t>020100</t>
  </si>
  <si>
    <t>510</t>
  </si>
  <si>
    <t>Увеличение прочих остатков денежных средств бюджетов сельских поселений</t>
  </si>
  <si>
    <t>020110</t>
  </si>
  <si>
    <t>уменьшение остатков средств, всего</t>
  </si>
  <si>
    <t>720</t>
  </si>
  <si>
    <t>Уменьшение остатков средств бюджетов</t>
  </si>
  <si>
    <t>600</t>
  </si>
  <si>
    <t>Уменьшение прочих остатков средств бюджетов</t>
  </si>
  <si>
    <t>Уменьшение прочих остатков денежных средств бюджетов</t>
  </si>
  <si>
    <t>610</t>
  </si>
  <si>
    <t>Уменьшение прочих остатков денежных средств бюджетов сельских поселений</t>
  </si>
  <si>
    <t>Руководитель</t>
  </si>
  <si>
    <t>(подпись)</t>
  </si>
  <si>
    <t>(расшифровка подписи)</t>
  </si>
  <si>
    <t>Руководитель финансово-
экономической службы</t>
  </si>
  <si>
    <t>Главный бухгалтер</t>
  </si>
  <si>
    <t>2 апреля 2024 г.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</si>
</sst>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[=0]&quot;-&quot;;General"/>
  </numFmts>
  <fonts count="6">
    <font>
      <sz val="8"/>
      <name val="Arial"/>
    </font>
    <font>
      <b/>
      <sz val="9"/>
      <name val="Arial"/>
    </font>
    <font>
      <sz val="9"/>
      <name val="Arial"/>
    </font>
    <font>
      <sz val="7"/>
      <name val="Arial"/>
    </font>
    <font>
      <sz val="8"/>
      <name val="Arial"/>
    </font>
    <font>
      <u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D5EEF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FFFDFD"/>
        <bgColor auto="1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164" fontId="0" fillId="4" borderId="18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165" fontId="0" fillId="5" borderId="9" xfId="0" applyNumberFormat="1" applyFill="1" applyBorder="1" applyAlignment="1">
      <alignment horizontal="right"/>
    </xf>
    <xf numFmtId="164" fontId="0" fillId="4" borderId="9" xfId="0" applyNumberFormat="1" applyFill="1" applyBorder="1" applyAlignment="1">
      <alignment horizontal="right"/>
    </xf>
    <xf numFmtId="0" fontId="0" fillId="2" borderId="13" xfId="0" applyFill="1" applyBorder="1" applyAlignment="1">
      <alignment horizontal="left" indent="2"/>
    </xf>
    <xf numFmtId="0" fontId="0" fillId="2" borderId="1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0" borderId="0" xfId="0" applyAlignment="1">
      <alignment horizontal="left" vertical="top"/>
    </xf>
    <xf numFmtId="0" fontId="0" fillId="5" borderId="1" xfId="0" applyFill="1" applyBorder="1" applyAlignment="1">
      <alignment horizontal="left" vertical="top" wrapText="1" indent="2"/>
    </xf>
    <xf numFmtId="0" fontId="0" fillId="2" borderId="24" xfId="0" applyFill="1" applyBorder="1" applyAlignment="1">
      <alignment horizontal="center" vertical="top"/>
    </xf>
    <xf numFmtId="0" fontId="0" fillId="5" borderId="25" xfId="0" applyFill="1" applyBorder="1" applyAlignment="1">
      <alignment horizontal="center" vertical="top"/>
    </xf>
    <xf numFmtId="0" fontId="0" fillId="5" borderId="26" xfId="0" applyFill="1" applyBorder="1" applyAlignment="1">
      <alignment horizontal="center" vertical="top"/>
    </xf>
    <xf numFmtId="0" fontId="0" fillId="5" borderId="27" xfId="0" applyFill="1" applyBorder="1" applyAlignment="1">
      <alignment horizontal="center" vertical="top"/>
    </xf>
    <xf numFmtId="4" fontId="0" fillId="6" borderId="1" xfId="0" applyNumberFormat="1" applyFill="1" applyBorder="1" applyAlignment="1">
      <alignment horizontal="right" vertical="top"/>
    </xf>
    <xf numFmtId="4" fontId="0" fillId="6" borderId="28" xfId="0" applyNumberFormat="1" applyFill="1" applyBorder="1" applyAlignment="1">
      <alignment horizontal="right" vertical="top"/>
    </xf>
    <xf numFmtId="4" fontId="0" fillId="5" borderId="1" xfId="0" applyNumberFormat="1" applyFill="1" applyBorder="1" applyAlignment="1">
      <alignment horizontal="right" vertical="top"/>
    </xf>
    <xf numFmtId="4" fontId="0" fillId="4" borderId="28" xfId="0" applyNumberFormat="1" applyFill="1" applyBorder="1" applyAlignment="1">
      <alignment horizontal="right" vertical="top"/>
    </xf>
    <xf numFmtId="2" fontId="0" fillId="5" borderId="1" xfId="0" applyNumberFormat="1" applyFill="1" applyBorder="1" applyAlignment="1">
      <alignment horizontal="right" vertical="top"/>
    </xf>
    <xf numFmtId="2" fontId="0" fillId="4" borderId="28" xfId="0" applyNumberFormat="1" applyFill="1" applyBorder="1" applyAlignment="1">
      <alignment horizontal="right" vertical="top"/>
    </xf>
    <xf numFmtId="165" fontId="0" fillId="6" borderId="28" xfId="0" applyNumberFormat="1" applyFill="1" applyBorder="1" applyAlignment="1">
      <alignment horizontal="right" vertical="top"/>
    </xf>
    <xf numFmtId="165" fontId="0" fillId="4" borderId="28" xfId="0" applyNumberFormat="1" applyFill="1" applyBorder="1" applyAlignment="1">
      <alignment horizontal="right" vertical="top"/>
    </xf>
    <xf numFmtId="165" fontId="0" fillId="6" borderId="1" xfId="0" applyNumberFormat="1" applyFill="1" applyBorder="1" applyAlignment="1">
      <alignment horizontal="right" vertical="top"/>
    </xf>
    <xf numFmtId="2" fontId="0" fillId="6" borderId="1" xfId="0" applyNumberFormat="1" applyFill="1" applyBorder="1" applyAlignment="1">
      <alignment horizontal="right" vertical="top"/>
    </xf>
    <xf numFmtId="165" fontId="0" fillId="5" borderId="1" xfId="0" applyNumberFormat="1" applyFill="1" applyBorder="1" applyAlignment="1">
      <alignment horizontal="right" vertical="top"/>
    </xf>
    <xf numFmtId="0" fontId="0" fillId="2" borderId="29" xfId="0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0" fillId="2" borderId="30" xfId="0" applyFill="1" applyBorder="1" applyAlignment="1">
      <alignment horizontal="center"/>
    </xf>
    <xf numFmtId="164" fontId="0" fillId="4" borderId="32" xfId="0" applyNumberFormat="1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34" xfId="0" applyFill="1" applyBorder="1" applyAlignment="1">
      <alignment horizontal="center"/>
    </xf>
    <xf numFmtId="4" fontId="0" fillId="5" borderId="35" xfId="0" applyNumberFormat="1" applyFill="1" applyBorder="1" applyAlignment="1">
      <alignment horizontal="right"/>
    </xf>
    <xf numFmtId="164" fontId="0" fillId="4" borderId="35" xfId="0" applyNumberFormat="1" applyFill="1" applyBorder="1" applyAlignment="1">
      <alignment horizontal="right"/>
    </xf>
    <xf numFmtId="0" fontId="0" fillId="2" borderId="36" xfId="0" applyFill="1" applyBorder="1" applyAlignment="1">
      <alignment horizontal="center"/>
    </xf>
    <xf numFmtId="0" fontId="0" fillId="2" borderId="8" xfId="0" applyFill="1" applyBorder="1" applyAlignment="1">
      <alignment horizontal="center" vertical="top"/>
    </xf>
    <xf numFmtId="0" fontId="0" fillId="2" borderId="13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165" fontId="0" fillId="4" borderId="9" xfId="0" applyNumberFormat="1" applyFill="1" applyBorder="1" applyAlignment="1">
      <alignment horizontal="right"/>
    </xf>
    <xf numFmtId="165" fontId="0" fillId="4" borderId="28" xfId="0" applyNumberForma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164" fontId="0" fillId="5" borderId="9" xfId="0" applyNumberFormat="1" applyFill="1" applyBorder="1" applyAlignment="1">
      <alignment horizontal="right"/>
    </xf>
    <xf numFmtId="164" fontId="0" fillId="4" borderId="28" xfId="0" applyNumberFormat="1" applyFill="1" applyBorder="1" applyAlignment="1">
      <alignment horizontal="right"/>
    </xf>
    <xf numFmtId="0" fontId="4" fillId="0" borderId="1" xfId="0" applyFont="1" applyBorder="1" applyAlignment="1">
      <alignment horizontal="left" wrapText="1" indent="4"/>
    </xf>
    <xf numFmtId="0" fontId="0" fillId="2" borderId="28" xfId="0" applyFill="1" applyBorder="1" applyAlignment="1">
      <alignment horizontal="center"/>
    </xf>
    <xf numFmtId="0" fontId="0" fillId="5" borderId="1" xfId="0" applyFill="1" applyBorder="1" applyAlignment="1">
      <alignment horizontal="left" vertical="top" wrapText="1" indent="6"/>
    </xf>
    <xf numFmtId="0" fontId="0" fillId="2" borderId="38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39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4" fontId="0" fillId="0" borderId="0" xfId="0" applyNumberFormat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vertical="top"/>
    </xf>
    <xf numFmtId="0" fontId="0" fillId="0" borderId="4" xfId="0" applyBorder="1" applyAlignment="1">
      <alignment horizontal="left" wrapText="1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8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right" vertical="top"/>
    </xf>
    <xf numFmtId="0" fontId="0" fillId="4" borderId="13" xfId="0" applyFill="1" applyBorder="1" applyAlignment="1">
      <alignment horizontal="right" vertical="top"/>
    </xf>
    <xf numFmtId="0" fontId="0" fillId="4" borderId="15" xfId="0" applyFill="1" applyBorder="1" applyAlignment="1">
      <alignment horizontal="right" vertical="top"/>
    </xf>
    <xf numFmtId="164" fontId="0" fillId="4" borderId="22" xfId="0" applyNumberFormat="1" applyFill="1" applyBorder="1" applyAlignment="1">
      <alignment horizontal="right" vertical="top"/>
    </xf>
    <xf numFmtId="0" fontId="0" fillId="4" borderId="20" xfId="0" applyFill="1" applyBorder="1" applyAlignment="1">
      <alignment horizontal="right" vertical="top"/>
    </xf>
    <xf numFmtId="0" fontId="0" fillId="4" borderId="21" xfId="0" applyFill="1" applyBorder="1" applyAlignment="1">
      <alignment horizontal="right" vertical="top"/>
    </xf>
    <xf numFmtId="0" fontId="0" fillId="2" borderId="5" xfId="0" applyFill="1" applyBorder="1" applyAlignment="1">
      <alignment horizontal="center"/>
    </xf>
    <xf numFmtId="0" fontId="0" fillId="5" borderId="26" xfId="0" applyFill="1" applyBorder="1" applyAlignment="1">
      <alignment horizontal="center" vertical="top"/>
    </xf>
    <xf numFmtId="0" fontId="0" fillId="2" borderId="0" xfId="0" applyFill="1" applyAlignment="1">
      <alignment horizontal="right"/>
    </xf>
    <xf numFmtId="0" fontId="0" fillId="2" borderId="9" xfId="0" applyFill="1" applyBorder="1" applyAlignment="1">
      <alignment horizontal="center" vertical="top"/>
    </xf>
    <xf numFmtId="0" fontId="0" fillId="2" borderId="3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39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55"/>
  <sheetViews>
    <sheetView tabSelected="1" workbookViewId="0"/>
  </sheetViews>
  <sheetFormatPr defaultColWidth="10.5" defaultRowHeight="11.45" customHeight="1"/>
  <cols>
    <col min="1" max="1" width="38.5" style="1" customWidth="1"/>
    <col min="2" max="2" width="7.83203125" style="1" customWidth="1"/>
    <col min="3" max="3" width="4" style="1" customWidth="1"/>
    <col min="4" max="4" width="4.5" style="1" customWidth="1"/>
    <col min="5" max="5" width="3.6640625" style="1" customWidth="1"/>
    <col min="6" max="6" width="3.5" style="1" customWidth="1"/>
    <col min="7" max="7" width="2.6640625" style="1" customWidth="1"/>
    <col min="8" max="8" width="5.83203125" style="1" customWidth="1"/>
    <col min="9" max="9" width="6.33203125" style="1" customWidth="1"/>
    <col min="10" max="12" width="26.83203125" style="1" customWidth="1"/>
  </cols>
  <sheetData>
    <row r="1" spans="1:12" ht="12" customHeight="1">
      <c r="A1" s="2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2"/>
      <c r="L1" s="3" t="s">
        <v>1</v>
      </c>
    </row>
    <row r="2" spans="1:12" ht="11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2</v>
      </c>
      <c r="L2" s="5" t="s">
        <v>3</v>
      </c>
    </row>
    <row r="3" spans="1:12" ht="11.1" customHeight="1">
      <c r="A3" s="2"/>
      <c r="B3" s="4" t="s">
        <v>4</v>
      </c>
      <c r="C3" s="79" t="s">
        <v>5</v>
      </c>
      <c r="D3" s="79"/>
      <c r="E3" s="79"/>
      <c r="F3" s="79"/>
      <c r="G3" s="79"/>
      <c r="H3" s="79"/>
      <c r="I3" s="79"/>
      <c r="J3" s="79"/>
      <c r="K3" s="4" t="s">
        <v>6</v>
      </c>
      <c r="L3" s="5" t="s">
        <v>7</v>
      </c>
    </row>
    <row r="4" spans="1:12" ht="11.1" customHeight="1">
      <c r="B4" s="2"/>
      <c r="C4" s="2"/>
      <c r="D4" s="2"/>
      <c r="E4" s="2"/>
      <c r="F4" s="2"/>
      <c r="G4" s="2"/>
      <c r="H4" s="2"/>
      <c r="I4" s="2"/>
      <c r="J4" s="2"/>
      <c r="K4" s="4" t="s">
        <v>8</v>
      </c>
      <c r="L4" s="6"/>
    </row>
    <row r="5" spans="1:12" s="1" customFormat="1" ht="35.1" customHeight="1">
      <c r="A5" s="2" t="s">
        <v>9</v>
      </c>
      <c r="B5" s="80" t="s">
        <v>10</v>
      </c>
      <c r="C5" s="80"/>
      <c r="D5" s="80"/>
      <c r="E5" s="80"/>
      <c r="F5" s="80"/>
      <c r="G5" s="80"/>
      <c r="H5" s="80"/>
      <c r="I5" s="80"/>
      <c r="J5" s="80"/>
      <c r="K5" s="2"/>
      <c r="L5" s="6" t="s">
        <v>11</v>
      </c>
    </row>
    <row r="6" spans="1:12" ht="11.1" customHeight="1">
      <c r="A6" s="81" t="s">
        <v>12</v>
      </c>
      <c r="B6" s="81"/>
      <c r="C6" s="82" t="s">
        <v>13</v>
      </c>
      <c r="D6" s="82"/>
      <c r="E6" s="82"/>
      <c r="F6" s="82"/>
      <c r="G6" s="82"/>
      <c r="H6" s="82"/>
      <c r="I6" s="82"/>
      <c r="J6" s="82"/>
      <c r="K6" s="4" t="s">
        <v>14</v>
      </c>
      <c r="L6" s="6" t="s">
        <v>15</v>
      </c>
    </row>
    <row r="7" spans="1:12" ht="11.1" customHeight="1">
      <c r="A7" s="83" t="s">
        <v>16</v>
      </c>
      <c r="B7" s="83"/>
      <c r="C7" s="84"/>
      <c r="D7" s="84"/>
      <c r="E7" s="84"/>
      <c r="F7" s="84"/>
      <c r="G7" s="84"/>
      <c r="H7" s="84"/>
      <c r="I7" s="84"/>
      <c r="J7" s="84"/>
      <c r="K7" s="2"/>
      <c r="L7" s="6"/>
    </row>
    <row r="8" spans="1:12" ht="11.1" customHeight="1">
      <c r="A8" s="2" t="s">
        <v>17</v>
      </c>
      <c r="B8" s="80" t="s">
        <v>18</v>
      </c>
      <c r="C8" s="80"/>
      <c r="D8" s="80"/>
      <c r="E8" s="80"/>
      <c r="F8" s="80"/>
      <c r="G8" s="80"/>
      <c r="H8" s="80"/>
      <c r="I8" s="80"/>
      <c r="J8" s="80"/>
      <c r="K8" s="4"/>
      <c r="L8" s="8" t="s">
        <v>19</v>
      </c>
    </row>
    <row r="9" spans="1:12" s="1" customFormat="1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2" customHeight="1">
      <c r="A10" s="78" t="s">
        <v>20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s="1" customFormat="1" ht="5.099999999999999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35.1" customHeight="1">
      <c r="A12" s="9" t="s">
        <v>21</v>
      </c>
      <c r="B12" s="10" t="s">
        <v>22</v>
      </c>
      <c r="C12" s="85" t="s">
        <v>23</v>
      </c>
      <c r="D12" s="85"/>
      <c r="E12" s="85"/>
      <c r="F12" s="85"/>
      <c r="G12" s="85"/>
      <c r="H12" s="85"/>
      <c r="I12" s="85"/>
      <c r="J12" s="11" t="s">
        <v>24</v>
      </c>
      <c r="K12" s="9" t="s">
        <v>25</v>
      </c>
      <c r="L12" s="10" t="s">
        <v>26</v>
      </c>
    </row>
    <row r="13" spans="1:12" ht="11.1" customHeight="1">
      <c r="A13" s="12" t="s">
        <v>27</v>
      </c>
      <c r="B13" s="12" t="s">
        <v>28</v>
      </c>
      <c r="C13" s="86" t="s">
        <v>29</v>
      </c>
      <c r="D13" s="86"/>
      <c r="E13" s="86"/>
      <c r="F13" s="86"/>
      <c r="G13" s="86"/>
      <c r="H13" s="86"/>
      <c r="I13" s="86"/>
      <c r="J13" s="13" t="s">
        <v>30</v>
      </c>
      <c r="K13" s="13" t="s">
        <v>31</v>
      </c>
      <c r="L13" s="12" t="s">
        <v>32</v>
      </c>
    </row>
    <row r="14" spans="1:12" ht="12" customHeight="1">
      <c r="A14" s="14" t="s">
        <v>33</v>
      </c>
      <c r="B14" s="87" t="s">
        <v>34</v>
      </c>
      <c r="C14" s="90" t="s">
        <v>35</v>
      </c>
      <c r="D14" s="90"/>
      <c r="E14" s="90"/>
      <c r="F14" s="90"/>
      <c r="G14" s="90"/>
      <c r="H14" s="90"/>
      <c r="I14" s="90"/>
      <c r="J14" s="15">
        <v>5672187</v>
      </c>
      <c r="K14" s="97">
        <v>1247658.8700000001</v>
      </c>
      <c r="L14" s="100">
        <v>4424528.13</v>
      </c>
    </row>
    <row r="15" spans="1:12" ht="12" customHeight="1">
      <c r="A15" s="16" t="s">
        <v>36</v>
      </c>
      <c r="B15" s="88"/>
      <c r="C15" s="91"/>
      <c r="D15" s="92"/>
      <c r="E15" s="92"/>
      <c r="F15" s="92"/>
      <c r="G15" s="92"/>
      <c r="H15" s="92"/>
      <c r="I15" s="93"/>
      <c r="J15" s="17">
        <v>0</v>
      </c>
      <c r="K15" s="98"/>
      <c r="L15" s="101"/>
    </row>
    <row r="16" spans="1:12" ht="12" customHeight="1">
      <c r="A16" s="16" t="s">
        <v>37</v>
      </c>
      <c r="B16" s="89"/>
      <c r="C16" s="94"/>
      <c r="D16" s="95"/>
      <c r="E16" s="95"/>
      <c r="F16" s="95"/>
      <c r="G16" s="95"/>
      <c r="H16" s="95"/>
      <c r="I16" s="96"/>
      <c r="J16" s="18">
        <v>5672187</v>
      </c>
      <c r="K16" s="99"/>
      <c r="L16" s="102"/>
    </row>
    <row r="17" spans="1:12" s="1" customFormat="1" ht="11.1" customHeight="1">
      <c r="A17" s="19" t="s">
        <v>38</v>
      </c>
      <c r="B17" s="20"/>
      <c r="C17" s="21" t="s">
        <v>39</v>
      </c>
      <c r="D17" s="103"/>
      <c r="E17" s="103"/>
      <c r="F17" s="103"/>
      <c r="G17" s="103"/>
      <c r="H17" s="22"/>
      <c r="I17" s="23"/>
      <c r="J17" s="24"/>
      <c r="K17" s="24"/>
      <c r="L17" s="25"/>
    </row>
    <row r="18" spans="1:12" s="26" customFormat="1" ht="23.1" customHeight="1">
      <c r="A18" s="27" t="s">
        <v>40</v>
      </c>
      <c r="B18" s="28" t="s">
        <v>34</v>
      </c>
      <c r="C18" s="29" t="s">
        <v>41</v>
      </c>
      <c r="D18" s="104" t="s">
        <v>42</v>
      </c>
      <c r="E18" s="104"/>
      <c r="F18" s="104"/>
      <c r="G18" s="104"/>
      <c r="H18" s="30" t="s">
        <v>43</v>
      </c>
      <c r="I18" s="31" t="s">
        <v>41</v>
      </c>
      <c r="J18" s="32">
        <v>3387562</v>
      </c>
      <c r="K18" s="32">
        <v>496609.73</v>
      </c>
      <c r="L18" s="33">
        <v>2890952.27</v>
      </c>
    </row>
    <row r="19" spans="1:12" s="26" customFormat="1" ht="11.1" customHeight="1">
      <c r="A19" s="27" t="s">
        <v>44</v>
      </c>
      <c r="B19" s="28" t="s">
        <v>34</v>
      </c>
      <c r="C19" s="29" t="s">
        <v>41</v>
      </c>
      <c r="D19" s="104" t="s">
        <v>45</v>
      </c>
      <c r="E19" s="104"/>
      <c r="F19" s="104"/>
      <c r="G19" s="104"/>
      <c r="H19" s="30" t="s">
        <v>43</v>
      </c>
      <c r="I19" s="31" t="s">
        <v>41</v>
      </c>
      <c r="J19" s="32">
        <v>123180</v>
      </c>
      <c r="K19" s="32">
        <v>26080.18</v>
      </c>
      <c r="L19" s="33">
        <v>97099.82</v>
      </c>
    </row>
    <row r="20" spans="1:12" s="26" customFormat="1" ht="11.1" customHeight="1">
      <c r="A20" s="27" t="s">
        <v>46</v>
      </c>
      <c r="B20" s="28" t="s">
        <v>34</v>
      </c>
      <c r="C20" s="29" t="s">
        <v>41</v>
      </c>
      <c r="D20" s="104" t="s">
        <v>47</v>
      </c>
      <c r="E20" s="104"/>
      <c r="F20" s="104"/>
      <c r="G20" s="104"/>
      <c r="H20" s="30" t="s">
        <v>43</v>
      </c>
      <c r="I20" s="31" t="s">
        <v>48</v>
      </c>
      <c r="J20" s="32">
        <v>123180</v>
      </c>
      <c r="K20" s="32">
        <v>26080.18</v>
      </c>
      <c r="L20" s="33">
        <v>97099.82</v>
      </c>
    </row>
    <row r="21" spans="1:12" s="26" customFormat="1" ht="153" customHeight="1">
      <c r="A21" s="27" t="s">
        <v>49</v>
      </c>
      <c r="B21" s="28" t="s">
        <v>34</v>
      </c>
      <c r="C21" s="29" t="s">
        <v>41</v>
      </c>
      <c r="D21" s="104" t="s">
        <v>50</v>
      </c>
      <c r="E21" s="104"/>
      <c r="F21" s="104"/>
      <c r="G21" s="104"/>
      <c r="H21" s="30" t="s">
        <v>43</v>
      </c>
      <c r="I21" s="31" t="s">
        <v>48</v>
      </c>
      <c r="J21" s="34">
        <v>116489</v>
      </c>
      <c r="K21" s="34">
        <v>25840.04</v>
      </c>
      <c r="L21" s="35">
        <v>90648.960000000006</v>
      </c>
    </row>
    <row r="22" spans="1:12" s="26" customFormat="1" ht="129.94999999999999" customHeight="1">
      <c r="A22" s="27" t="s">
        <v>51</v>
      </c>
      <c r="B22" s="28" t="s">
        <v>34</v>
      </c>
      <c r="C22" s="29" t="s">
        <v>41</v>
      </c>
      <c r="D22" s="104" t="s">
        <v>52</v>
      </c>
      <c r="E22" s="104"/>
      <c r="F22" s="104"/>
      <c r="G22" s="104"/>
      <c r="H22" s="30" t="s">
        <v>43</v>
      </c>
      <c r="I22" s="31" t="s">
        <v>48</v>
      </c>
      <c r="J22" s="36">
        <v>576</v>
      </c>
      <c r="K22" s="36">
        <v>-58.84</v>
      </c>
      <c r="L22" s="37">
        <v>634.84</v>
      </c>
    </row>
    <row r="23" spans="1:12" s="26" customFormat="1" ht="105.95" customHeight="1">
      <c r="A23" s="27" t="s">
        <v>53</v>
      </c>
      <c r="B23" s="28" t="s">
        <v>34</v>
      </c>
      <c r="C23" s="29" t="s">
        <v>41</v>
      </c>
      <c r="D23" s="104" t="s">
        <v>54</v>
      </c>
      <c r="E23" s="104"/>
      <c r="F23" s="104"/>
      <c r="G23" s="104"/>
      <c r="H23" s="30" t="s">
        <v>43</v>
      </c>
      <c r="I23" s="31" t="s">
        <v>48</v>
      </c>
      <c r="J23" s="34">
        <v>6115</v>
      </c>
      <c r="K23" s="36">
        <v>298.98</v>
      </c>
      <c r="L23" s="35">
        <v>5816.02</v>
      </c>
    </row>
    <row r="24" spans="1:12" s="26" customFormat="1" ht="11.1" customHeight="1">
      <c r="A24" s="27" t="s">
        <v>55</v>
      </c>
      <c r="B24" s="28" t="s">
        <v>34</v>
      </c>
      <c r="C24" s="29" t="s">
        <v>41</v>
      </c>
      <c r="D24" s="104" t="s">
        <v>56</v>
      </c>
      <c r="E24" s="104"/>
      <c r="F24" s="104"/>
      <c r="G24" s="104"/>
      <c r="H24" s="30" t="s">
        <v>43</v>
      </c>
      <c r="I24" s="31" t="s">
        <v>41</v>
      </c>
      <c r="J24" s="32">
        <v>2696365</v>
      </c>
      <c r="K24" s="32">
        <v>328525.27</v>
      </c>
      <c r="L24" s="33">
        <v>2367839.73</v>
      </c>
    </row>
    <row r="25" spans="1:12" s="26" customFormat="1" ht="11.1" customHeight="1">
      <c r="A25" s="27" t="s">
        <v>57</v>
      </c>
      <c r="B25" s="28" t="s">
        <v>34</v>
      </c>
      <c r="C25" s="29" t="s">
        <v>41</v>
      </c>
      <c r="D25" s="104" t="s">
        <v>58</v>
      </c>
      <c r="E25" s="104"/>
      <c r="F25" s="104"/>
      <c r="G25" s="104"/>
      <c r="H25" s="30" t="s">
        <v>43</v>
      </c>
      <c r="I25" s="31" t="s">
        <v>48</v>
      </c>
      <c r="J25" s="32">
        <v>403521</v>
      </c>
      <c r="K25" s="32">
        <v>16645.71</v>
      </c>
      <c r="L25" s="33">
        <v>386875.29</v>
      </c>
    </row>
    <row r="26" spans="1:12" s="26" customFormat="1" ht="59.1" customHeight="1">
      <c r="A26" s="27" t="s">
        <v>59</v>
      </c>
      <c r="B26" s="28" t="s">
        <v>34</v>
      </c>
      <c r="C26" s="29" t="s">
        <v>41</v>
      </c>
      <c r="D26" s="104" t="s">
        <v>60</v>
      </c>
      <c r="E26" s="104"/>
      <c r="F26" s="104"/>
      <c r="G26" s="104"/>
      <c r="H26" s="30" t="s">
        <v>43</v>
      </c>
      <c r="I26" s="31" t="s">
        <v>48</v>
      </c>
      <c r="J26" s="34">
        <v>403521</v>
      </c>
      <c r="K26" s="34">
        <v>16645.71</v>
      </c>
      <c r="L26" s="35">
        <v>386875.29</v>
      </c>
    </row>
    <row r="27" spans="1:12" s="26" customFormat="1" ht="11.1" customHeight="1">
      <c r="A27" s="27" t="s">
        <v>61</v>
      </c>
      <c r="B27" s="28" t="s">
        <v>34</v>
      </c>
      <c r="C27" s="29" t="s">
        <v>41</v>
      </c>
      <c r="D27" s="104" t="s">
        <v>62</v>
      </c>
      <c r="E27" s="104"/>
      <c r="F27" s="104"/>
      <c r="G27" s="104"/>
      <c r="H27" s="30" t="s">
        <v>43</v>
      </c>
      <c r="I27" s="31" t="s">
        <v>48</v>
      </c>
      <c r="J27" s="32">
        <v>2292844</v>
      </c>
      <c r="K27" s="32">
        <v>311879.56</v>
      </c>
      <c r="L27" s="33">
        <v>1980964.44</v>
      </c>
    </row>
    <row r="28" spans="1:12" s="26" customFormat="1" ht="11.1" customHeight="1">
      <c r="A28" s="27" t="s">
        <v>63</v>
      </c>
      <c r="B28" s="28" t="s">
        <v>34</v>
      </c>
      <c r="C28" s="29" t="s">
        <v>41</v>
      </c>
      <c r="D28" s="104" t="s">
        <v>64</v>
      </c>
      <c r="E28" s="104"/>
      <c r="F28" s="104"/>
      <c r="G28" s="104"/>
      <c r="H28" s="30" t="s">
        <v>43</v>
      </c>
      <c r="I28" s="31" t="s">
        <v>48</v>
      </c>
      <c r="J28" s="32">
        <v>1234702</v>
      </c>
      <c r="K28" s="32">
        <v>249246.75</v>
      </c>
      <c r="L28" s="33">
        <v>985455.25</v>
      </c>
    </row>
    <row r="29" spans="1:12" s="26" customFormat="1" ht="47.1" customHeight="1">
      <c r="A29" s="27" t="s">
        <v>65</v>
      </c>
      <c r="B29" s="28" t="s">
        <v>34</v>
      </c>
      <c r="C29" s="29" t="s">
        <v>41</v>
      </c>
      <c r="D29" s="104" t="s">
        <v>66</v>
      </c>
      <c r="E29" s="104"/>
      <c r="F29" s="104"/>
      <c r="G29" s="104"/>
      <c r="H29" s="30" t="s">
        <v>43</v>
      </c>
      <c r="I29" s="31" t="s">
        <v>48</v>
      </c>
      <c r="J29" s="34">
        <v>1234702</v>
      </c>
      <c r="K29" s="34">
        <v>249246.75</v>
      </c>
      <c r="L29" s="35">
        <v>985455.25</v>
      </c>
    </row>
    <row r="30" spans="1:12" s="26" customFormat="1" ht="11.1" customHeight="1">
      <c r="A30" s="27" t="s">
        <v>67</v>
      </c>
      <c r="B30" s="28" t="s">
        <v>34</v>
      </c>
      <c r="C30" s="29" t="s">
        <v>41</v>
      </c>
      <c r="D30" s="104" t="s">
        <v>68</v>
      </c>
      <c r="E30" s="104"/>
      <c r="F30" s="104"/>
      <c r="G30" s="104"/>
      <c r="H30" s="30" t="s">
        <v>43</v>
      </c>
      <c r="I30" s="31" t="s">
        <v>48</v>
      </c>
      <c r="J30" s="32">
        <v>1058142</v>
      </c>
      <c r="K30" s="32">
        <v>62632.81</v>
      </c>
      <c r="L30" s="33">
        <v>995509.19</v>
      </c>
    </row>
    <row r="31" spans="1:12" s="26" customFormat="1" ht="47.1" customHeight="1">
      <c r="A31" s="27" t="s">
        <v>69</v>
      </c>
      <c r="B31" s="28" t="s">
        <v>34</v>
      </c>
      <c r="C31" s="29" t="s">
        <v>41</v>
      </c>
      <c r="D31" s="104" t="s">
        <v>70</v>
      </c>
      <c r="E31" s="104"/>
      <c r="F31" s="104"/>
      <c r="G31" s="104"/>
      <c r="H31" s="30" t="s">
        <v>43</v>
      </c>
      <c r="I31" s="31" t="s">
        <v>48</v>
      </c>
      <c r="J31" s="34">
        <v>1058142</v>
      </c>
      <c r="K31" s="34">
        <v>62632.81</v>
      </c>
      <c r="L31" s="35">
        <v>995509.19</v>
      </c>
    </row>
    <row r="32" spans="1:12" s="26" customFormat="1" ht="47.1" customHeight="1">
      <c r="A32" s="27" t="s">
        <v>71</v>
      </c>
      <c r="B32" s="28" t="s">
        <v>34</v>
      </c>
      <c r="C32" s="29" t="s">
        <v>41</v>
      </c>
      <c r="D32" s="104" t="s">
        <v>72</v>
      </c>
      <c r="E32" s="104"/>
      <c r="F32" s="104"/>
      <c r="G32" s="104"/>
      <c r="H32" s="30" t="s">
        <v>43</v>
      </c>
      <c r="I32" s="31" t="s">
        <v>41</v>
      </c>
      <c r="J32" s="32">
        <v>568017</v>
      </c>
      <c r="K32" s="32">
        <v>142004.28</v>
      </c>
      <c r="L32" s="33">
        <v>426012.72</v>
      </c>
    </row>
    <row r="33" spans="1:12" s="26" customFormat="1" ht="105.95" customHeight="1">
      <c r="A33" s="27" t="s">
        <v>73</v>
      </c>
      <c r="B33" s="28" t="s">
        <v>34</v>
      </c>
      <c r="C33" s="29" t="s">
        <v>41</v>
      </c>
      <c r="D33" s="104" t="s">
        <v>74</v>
      </c>
      <c r="E33" s="104"/>
      <c r="F33" s="104"/>
      <c r="G33" s="104"/>
      <c r="H33" s="30" t="s">
        <v>43</v>
      </c>
      <c r="I33" s="31" t="s">
        <v>75</v>
      </c>
      <c r="J33" s="32">
        <v>568017</v>
      </c>
      <c r="K33" s="32">
        <v>142004.28</v>
      </c>
      <c r="L33" s="33">
        <v>426012.72</v>
      </c>
    </row>
    <row r="34" spans="1:12" s="26" customFormat="1" ht="93.95" customHeight="1">
      <c r="A34" s="27" t="s">
        <v>76</v>
      </c>
      <c r="B34" s="28" t="s">
        <v>34</v>
      </c>
      <c r="C34" s="29" t="s">
        <v>41</v>
      </c>
      <c r="D34" s="104" t="s">
        <v>77</v>
      </c>
      <c r="E34" s="104"/>
      <c r="F34" s="104"/>
      <c r="G34" s="104"/>
      <c r="H34" s="30" t="s">
        <v>43</v>
      </c>
      <c r="I34" s="31" t="s">
        <v>75</v>
      </c>
      <c r="J34" s="32">
        <v>568017</v>
      </c>
      <c r="K34" s="32">
        <v>142004.28</v>
      </c>
      <c r="L34" s="33">
        <v>426012.72</v>
      </c>
    </row>
    <row r="35" spans="1:12" s="26" customFormat="1" ht="81.95" customHeight="1">
      <c r="A35" s="27" t="s">
        <v>78</v>
      </c>
      <c r="B35" s="28" t="s">
        <v>34</v>
      </c>
      <c r="C35" s="29" t="s">
        <v>41</v>
      </c>
      <c r="D35" s="104" t="s">
        <v>79</v>
      </c>
      <c r="E35" s="104"/>
      <c r="F35" s="104"/>
      <c r="G35" s="104"/>
      <c r="H35" s="30" t="s">
        <v>43</v>
      </c>
      <c r="I35" s="31" t="s">
        <v>75</v>
      </c>
      <c r="J35" s="34">
        <v>568017</v>
      </c>
      <c r="K35" s="34">
        <v>142004.28</v>
      </c>
      <c r="L35" s="35">
        <v>426012.72</v>
      </c>
    </row>
    <row r="36" spans="1:12" s="26" customFormat="1" ht="11.1" customHeight="1">
      <c r="A36" s="27" t="s">
        <v>80</v>
      </c>
      <c r="B36" s="28" t="s">
        <v>34</v>
      </c>
      <c r="C36" s="29" t="s">
        <v>41</v>
      </c>
      <c r="D36" s="104" t="s">
        <v>81</v>
      </c>
      <c r="E36" s="104"/>
      <c r="F36" s="104"/>
      <c r="G36" s="104"/>
      <c r="H36" s="30" t="s">
        <v>43</v>
      </c>
      <c r="I36" s="31" t="s">
        <v>41</v>
      </c>
      <c r="J36" s="32">
        <v>2284625</v>
      </c>
      <c r="K36" s="32">
        <v>751049.14</v>
      </c>
      <c r="L36" s="33">
        <v>1533575.86</v>
      </c>
    </row>
    <row r="37" spans="1:12" s="26" customFormat="1" ht="35.1" customHeight="1">
      <c r="A37" s="27" t="s">
        <v>82</v>
      </c>
      <c r="B37" s="28" t="s">
        <v>34</v>
      </c>
      <c r="C37" s="29" t="s">
        <v>41</v>
      </c>
      <c r="D37" s="104" t="s">
        <v>83</v>
      </c>
      <c r="E37" s="104"/>
      <c r="F37" s="104"/>
      <c r="G37" s="104"/>
      <c r="H37" s="30" t="s">
        <v>43</v>
      </c>
      <c r="I37" s="31" t="s">
        <v>41</v>
      </c>
      <c r="J37" s="32">
        <v>2285225</v>
      </c>
      <c r="K37" s="32">
        <v>751661.9</v>
      </c>
      <c r="L37" s="33">
        <v>1533563.1</v>
      </c>
    </row>
    <row r="38" spans="1:12" s="26" customFormat="1" ht="23.1" customHeight="1">
      <c r="A38" s="27" t="s">
        <v>84</v>
      </c>
      <c r="B38" s="28" t="s">
        <v>34</v>
      </c>
      <c r="C38" s="29" t="s">
        <v>41</v>
      </c>
      <c r="D38" s="104" t="s">
        <v>85</v>
      </c>
      <c r="E38" s="104"/>
      <c r="F38" s="104"/>
      <c r="G38" s="104"/>
      <c r="H38" s="30" t="s">
        <v>43</v>
      </c>
      <c r="I38" s="31" t="s">
        <v>86</v>
      </c>
      <c r="J38" s="32">
        <v>1150650</v>
      </c>
      <c r="K38" s="32">
        <v>468342</v>
      </c>
      <c r="L38" s="33">
        <v>682308</v>
      </c>
    </row>
    <row r="39" spans="1:12" s="26" customFormat="1" ht="35.1" customHeight="1">
      <c r="A39" s="27" t="s">
        <v>87</v>
      </c>
      <c r="B39" s="28" t="s">
        <v>34</v>
      </c>
      <c r="C39" s="29" t="s">
        <v>41</v>
      </c>
      <c r="D39" s="104" t="s">
        <v>88</v>
      </c>
      <c r="E39" s="104"/>
      <c r="F39" s="104"/>
      <c r="G39" s="104"/>
      <c r="H39" s="30" t="s">
        <v>43</v>
      </c>
      <c r="I39" s="31" t="s">
        <v>86</v>
      </c>
      <c r="J39" s="32">
        <v>127189</v>
      </c>
      <c r="K39" s="32">
        <v>127189</v>
      </c>
      <c r="L39" s="38">
        <v>0</v>
      </c>
    </row>
    <row r="40" spans="1:12" s="26" customFormat="1" ht="35.1" customHeight="1">
      <c r="A40" s="27" t="s">
        <v>89</v>
      </c>
      <c r="B40" s="28" t="s">
        <v>34</v>
      </c>
      <c r="C40" s="29" t="s">
        <v>41</v>
      </c>
      <c r="D40" s="104" t="s">
        <v>90</v>
      </c>
      <c r="E40" s="104"/>
      <c r="F40" s="104"/>
      <c r="G40" s="104"/>
      <c r="H40" s="30" t="s">
        <v>43</v>
      </c>
      <c r="I40" s="31" t="s">
        <v>86</v>
      </c>
      <c r="J40" s="34">
        <v>127189</v>
      </c>
      <c r="K40" s="34">
        <v>127189</v>
      </c>
      <c r="L40" s="39">
        <v>0</v>
      </c>
    </row>
    <row r="41" spans="1:12" s="26" customFormat="1" ht="47.1" customHeight="1">
      <c r="A41" s="27" t="s">
        <v>91</v>
      </c>
      <c r="B41" s="28" t="s">
        <v>34</v>
      </c>
      <c r="C41" s="29" t="s">
        <v>41</v>
      </c>
      <c r="D41" s="104" t="s">
        <v>92</v>
      </c>
      <c r="E41" s="104"/>
      <c r="F41" s="104"/>
      <c r="G41" s="104"/>
      <c r="H41" s="30" t="s">
        <v>43</v>
      </c>
      <c r="I41" s="31" t="s">
        <v>86</v>
      </c>
      <c r="J41" s="32">
        <v>1023461</v>
      </c>
      <c r="K41" s="32">
        <v>341153</v>
      </c>
      <c r="L41" s="33">
        <v>682308</v>
      </c>
    </row>
    <row r="42" spans="1:12" s="26" customFormat="1" ht="47.1" customHeight="1">
      <c r="A42" s="27" t="s">
        <v>93</v>
      </c>
      <c r="B42" s="28" t="s">
        <v>34</v>
      </c>
      <c r="C42" s="29" t="s">
        <v>41</v>
      </c>
      <c r="D42" s="104" t="s">
        <v>94</v>
      </c>
      <c r="E42" s="104"/>
      <c r="F42" s="104"/>
      <c r="G42" s="104"/>
      <c r="H42" s="30" t="s">
        <v>43</v>
      </c>
      <c r="I42" s="31" t="s">
        <v>86</v>
      </c>
      <c r="J42" s="34">
        <v>1023461</v>
      </c>
      <c r="K42" s="34">
        <v>341153</v>
      </c>
      <c r="L42" s="35">
        <v>682308</v>
      </c>
    </row>
    <row r="43" spans="1:12" s="26" customFormat="1" ht="23.1" customHeight="1">
      <c r="A43" s="27" t="s">
        <v>95</v>
      </c>
      <c r="B43" s="28" t="s">
        <v>34</v>
      </c>
      <c r="C43" s="29" t="s">
        <v>41</v>
      </c>
      <c r="D43" s="104" t="s">
        <v>96</v>
      </c>
      <c r="E43" s="104"/>
      <c r="F43" s="104"/>
      <c r="G43" s="104"/>
      <c r="H43" s="30" t="s">
        <v>43</v>
      </c>
      <c r="I43" s="31" t="s">
        <v>86</v>
      </c>
      <c r="J43" s="32">
        <v>134910</v>
      </c>
      <c r="K43" s="32">
        <v>33727.5</v>
      </c>
      <c r="L43" s="33">
        <v>101182.5</v>
      </c>
    </row>
    <row r="44" spans="1:12" s="26" customFormat="1" ht="47.1" customHeight="1">
      <c r="A44" s="27" t="s">
        <v>97</v>
      </c>
      <c r="B44" s="28" t="s">
        <v>34</v>
      </c>
      <c r="C44" s="29" t="s">
        <v>41</v>
      </c>
      <c r="D44" s="104" t="s">
        <v>98</v>
      </c>
      <c r="E44" s="104"/>
      <c r="F44" s="104"/>
      <c r="G44" s="104"/>
      <c r="H44" s="30" t="s">
        <v>43</v>
      </c>
      <c r="I44" s="31" t="s">
        <v>86</v>
      </c>
      <c r="J44" s="32">
        <v>134910</v>
      </c>
      <c r="K44" s="32">
        <v>33727.5</v>
      </c>
      <c r="L44" s="33">
        <v>101182.5</v>
      </c>
    </row>
    <row r="45" spans="1:12" s="26" customFormat="1" ht="59.1" customHeight="1">
      <c r="A45" s="27" t="s">
        <v>99</v>
      </c>
      <c r="B45" s="28" t="s">
        <v>34</v>
      </c>
      <c r="C45" s="29" t="s">
        <v>41</v>
      </c>
      <c r="D45" s="104" t="s">
        <v>100</v>
      </c>
      <c r="E45" s="104"/>
      <c r="F45" s="104"/>
      <c r="G45" s="104"/>
      <c r="H45" s="30" t="s">
        <v>43</v>
      </c>
      <c r="I45" s="31" t="s">
        <v>86</v>
      </c>
      <c r="J45" s="34">
        <v>134910</v>
      </c>
      <c r="K45" s="34">
        <v>33727.5</v>
      </c>
      <c r="L45" s="35">
        <v>101182.5</v>
      </c>
    </row>
    <row r="46" spans="1:12" s="26" customFormat="1" ht="11.1" customHeight="1">
      <c r="A46" s="27" t="s">
        <v>101</v>
      </c>
      <c r="B46" s="28" t="s">
        <v>34</v>
      </c>
      <c r="C46" s="29" t="s">
        <v>41</v>
      </c>
      <c r="D46" s="104" t="s">
        <v>102</v>
      </c>
      <c r="E46" s="104"/>
      <c r="F46" s="104"/>
      <c r="G46" s="104"/>
      <c r="H46" s="30" t="s">
        <v>43</v>
      </c>
      <c r="I46" s="31" t="s">
        <v>86</v>
      </c>
      <c r="J46" s="32">
        <v>999665</v>
      </c>
      <c r="K46" s="32">
        <v>249592.4</v>
      </c>
      <c r="L46" s="33">
        <v>750072.6</v>
      </c>
    </row>
    <row r="47" spans="1:12" s="26" customFormat="1" ht="81.95" customHeight="1">
      <c r="A47" s="27" t="s">
        <v>103</v>
      </c>
      <c r="B47" s="28" t="s">
        <v>34</v>
      </c>
      <c r="C47" s="29" t="s">
        <v>41</v>
      </c>
      <c r="D47" s="104" t="s">
        <v>104</v>
      </c>
      <c r="E47" s="104"/>
      <c r="F47" s="104"/>
      <c r="G47" s="104"/>
      <c r="H47" s="30" t="s">
        <v>43</v>
      </c>
      <c r="I47" s="31" t="s">
        <v>86</v>
      </c>
      <c r="J47" s="32">
        <v>999665</v>
      </c>
      <c r="K47" s="32">
        <v>249592.4</v>
      </c>
      <c r="L47" s="33">
        <v>750072.6</v>
      </c>
    </row>
    <row r="48" spans="1:12" s="26" customFormat="1" ht="81.95" customHeight="1">
      <c r="A48" s="27" t="s">
        <v>105</v>
      </c>
      <c r="B48" s="28" t="s">
        <v>34</v>
      </c>
      <c r="C48" s="29" t="s">
        <v>41</v>
      </c>
      <c r="D48" s="104" t="s">
        <v>106</v>
      </c>
      <c r="E48" s="104"/>
      <c r="F48" s="104"/>
      <c r="G48" s="104"/>
      <c r="H48" s="30" t="s">
        <v>43</v>
      </c>
      <c r="I48" s="31" t="s">
        <v>86</v>
      </c>
      <c r="J48" s="34">
        <v>999665</v>
      </c>
      <c r="K48" s="34">
        <v>249592.4</v>
      </c>
      <c r="L48" s="35">
        <v>750072.6</v>
      </c>
    </row>
    <row r="49" spans="1:12" s="26" customFormat="1" ht="117.95" customHeight="1">
      <c r="A49" s="27" t="s">
        <v>107</v>
      </c>
      <c r="B49" s="28" t="s">
        <v>34</v>
      </c>
      <c r="C49" s="29" t="s">
        <v>41</v>
      </c>
      <c r="D49" s="104" t="s">
        <v>108</v>
      </c>
      <c r="E49" s="104"/>
      <c r="F49" s="104"/>
      <c r="G49" s="104"/>
      <c r="H49" s="30" t="s">
        <v>43</v>
      </c>
      <c r="I49" s="31" t="s">
        <v>41</v>
      </c>
      <c r="J49" s="40">
        <v>0</v>
      </c>
      <c r="K49" s="41">
        <v>-12.76</v>
      </c>
      <c r="L49" s="38">
        <v>0</v>
      </c>
    </row>
    <row r="50" spans="1:12" s="26" customFormat="1" ht="117.95" customHeight="1">
      <c r="A50" s="27" t="s">
        <v>109</v>
      </c>
      <c r="B50" s="28" t="s">
        <v>34</v>
      </c>
      <c r="C50" s="29" t="s">
        <v>41</v>
      </c>
      <c r="D50" s="104" t="s">
        <v>110</v>
      </c>
      <c r="E50" s="104"/>
      <c r="F50" s="104"/>
      <c r="G50" s="104"/>
      <c r="H50" s="30" t="s">
        <v>43</v>
      </c>
      <c r="I50" s="31" t="s">
        <v>86</v>
      </c>
      <c r="J50" s="42">
        <v>0</v>
      </c>
      <c r="K50" s="36">
        <v>-12.76</v>
      </c>
      <c r="L50" s="39">
        <v>0</v>
      </c>
    </row>
    <row r="51" spans="1:12" s="26" customFormat="1" ht="59.1" customHeight="1">
      <c r="A51" s="27" t="s">
        <v>111</v>
      </c>
      <c r="B51" s="28" t="s">
        <v>34</v>
      </c>
      <c r="C51" s="29" t="s">
        <v>41</v>
      </c>
      <c r="D51" s="104" t="s">
        <v>112</v>
      </c>
      <c r="E51" s="104"/>
      <c r="F51" s="104"/>
      <c r="G51" s="104"/>
      <c r="H51" s="30" t="s">
        <v>43</v>
      </c>
      <c r="I51" s="31" t="s">
        <v>41</v>
      </c>
      <c r="J51" s="41">
        <v>-600</v>
      </c>
      <c r="K51" s="41">
        <v>-600</v>
      </c>
      <c r="L51" s="38">
        <v>0</v>
      </c>
    </row>
    <row r="52" spans="1:12" s="26" customFormat="1" ht="47.1" customHeight="1">
      <c r="A52" s="27" t="s">
        <v>113</v>
      </c>
      <c r="B52" s="28" t="s">
        <v>34</v>
      </c>
      <c r="C52" s="29" t="s">
        <v>41</v>
      </c>
      <c r="D52" s="104" t="s">
        <v>114</v>
      </c>
      <c r="E52" s="104"/>
      <c r="F52" s="104"/>
      <c r="G52" s="104"/>
      <c r="H52" s="30" t="s">
        <v>43</v>
      </c>
      <c r="I52" s="31" t="s">
        <v>86</v>
      </c>
      <c r="J52" s="41">
        <v>-600</v>
      </c>
      <c r="K52" s="41">
        <v>-600</v>
      </c>
      <c r="L52" s="38">
        <v>0</v>
      </c>
    </row>
    <row r="53" spans="1:12" s="26" customFormat="1" ht="59.1" customHeight="1">
      <c r="A53" s="27" t="s">
        <v>115</v>
      </c>
      <c r="B53" s="28" t="s">
        <v>34</v>
      </c>
      <c r="C53" s="29" t="s">
        <v>41</v>
      </c>
      <c r="D53" s="104" t="s">
        <v>116</v>
      </c>
      <c r="E53" s="104"/>
      <c r="F53" s="104"/>
      <c r="G53" s="104"/>
      <c r="H53" s="30" t="s">
        <v>43</v>
      </c>
      <c r="I53" s="31" t="s">
        <v>86</v>
      </c>
      <c r="J53" s="36">
        <v>-600</v>
      </c>
      <c r="K53" s="36">
        <v>-600</v>
      </c>
      <c r="L53" s="39">
        <v>0</v>
      </c>
    </row>
    <row r="54" spans="1:12" s="1" customFormat="1" ht="6.95" customHeight="1">
      <c r="A54" s="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 s="1" customFormat="1" ht="6" customHeight="1">
      <c r="A55" s="2"/>
      <c r="B55" s="2"/>
      <c r="C55" s="2"/>
      <c r="D55" s="2"/>
      <c r="E55" s="2"/>
      <c r="F55" s="2"/>
      <c r="G55" s="2"/>
      <c r="H55" s="2"/>
      <c r="I55" s="44"/>
      <c r="J55" s="2"/>
      <c r="K55" s="4"/>
    </row>
  </sheetData>
  <mergeCells count="52">
    <mergeCell ref="D52:G52"/>
    <mergeCell ref="D53:G53"/>
    <mergeCell ref="D47:G47"/>
    <mergeCell ref="D48:G48"/>
    <mergeCell ref="D49:G49"/>
    <mergeCell ref="D50:G50"/>
    <mergeCell ref="D51:G51"/>
    <mergeCell ref="D42:G42"/>
    <mergeCell ref="D43:G43"/>
    <mergeCell ref="D44:G44"/>
    <mergeCell ref="D45:G45"/>
    <mergeCell ref="D46:G46"/>
    <mergeCell ref="D37:G37"/>
    <mergeCell ref="D38:G38"/>
    <mergeCell ref="D39:G39"/>
    <mergeCell ref="D40:G40"/>
    <mergeCell ref="D41:G41"/>
    <mergeCell ref="D32:G32"/>
    <mergeCell ref="D33:G33"/>
    <mergeCell ref="D34:G34"/>
    <mergeCell ref="D35:G35"/>
    <mergeCell ref="D36:G36"/>
    <mergeCell ref="D27:G27"/>
    <mergeCell ref="D28:G28"/>
    <mergeCell ref="D29:G29"/>
    <mergeCell ref="D30:G30"/>
    <mergeCell ref="D31:G31"/>
    <mergeCell ref="D22:G22"/>
    <mergeCell ref="D23:G23"/>
    <mergeCell ref="D24:G24"/>
    <mergeCell ref="D25:G25"/>
    <mergeCell ref="D26:G26"/>
    <mergeCell ref="D17:G17"/>
    <mergeCell ref="D18:G18"/>
    <mergeCell ref="D19:G19"/>
    <mergeCell ref="D20:G20"/>
    <mergeCell ref="D21:G21"/>
    <mergeCell ref="C13:I13"/>
    <mergeCell ref="B14:B16"/>
    <mergeCell ref="C14:I16"/>
    <mergeCell ref="K14:K16"/>
    <mergeCell ref="L14:L16"/>
    <mergeCell ref="A7:B7"/>
    <mergeCell ref="C7:J7"/>
    <mergeCell ref="B8:J8"/>
    <mergeCell ref="A10:L10"/>
    <mergeCell ref="C12:I12"/>
    <mergeCell ref="B1:J1"/>
    <mergeCell ref="C3:J3"/>
    <mergeCell ref="B5:J5"/>
    <mergeCell ref="A6:B6"/>
    <mergeCell ref="C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N135"/>
  <sheetViews>
    <sheetView topLeftCell="A28" workbookViewId="0">
      <selection activeCell="N40" sqref="N40"/>
    </sheetView>
  </sheetViews>
  <sheetFormatPr defaultColWidth="10.5" defaultRowHeight="11.45" customHeight="1"/>
  <cols>
    <col min="1" max="1" width="38.5" style="1" customWidth="1"/>
    <col min="2" max="2" width="7.83203125" style="1" customWidth="1"/>
    <col min="3" max="3" width="4" style="1" customWidth="1"/>
    <col min="4" max="4" width="4.5" style="1" customWidth="1"/>
    <col min="5" max="5" width="3.6640625" style="1" customWidth="1"/>
    <col min="6" max="6" width="3.5" style="1" customWidth="1"/>
    <col min="7" max="7" width="2.6640625" style="1" customWidth="1"/>
    <col min="8" max="8" width="5.83203125" style="1" customWidth="1"/>
    <col min="9" max="9" width="6.33203125" style="1" customWidth="1"/>
    <col min="10" max="12" width="26.83203125" style="1" customWidth="1"/>
    <col min="13" max="13" width="11.6640625" bestFit="1" customWidth="1"/>
  </cols>
  <sheetData>
    <row r="1" spans="1:14" s="1" customFormat="1" ht="11.1" customHeight="1">
      <c r="A1" s="2"/>
      <c r="B1" s="2"/>
      <c r="C1" s="2"/>
      <c r="D1" s="2"/>
      <c r="E1" s="2"/>
      <c r="F1" s="2"/>
      <c r="G1" s="2"/>
      <c r="H1" s="2"/>
      <c r="I1" s="44"/>
      <c r="J1" s="2"/>
      <c r="K1" s="105" t="s">
        <v>117</v>
      </c>
      <c r="L1" s="105"/>
    </row>
    <row r="2" spans="1:14" ht="12" customHeight="1">
      <c r="A2" s="78" t="s">
        <v>118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s="1" customFormat="1" ht="5.099999999999999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s="1" customFormat="1" ht="35.1" customHeight="1">
      <c r="A4" s="9" t="s">
        <v>21</v>
      </c>
      <c r="B4" s="10" t="s">
        <v>22</v>
      </c>
      <c r="C4" s="85" t="s">
        <v>119</v>
      </c>
      <c r="D4" s="85"/>
      <c r="E4" s="85"/>
      <c r="F4" s="85"/>
      <c r="G4" s="85"/>
      <c r="H4" s="85"/>
      <c r="I4" s="85"/>
      <c r="J4" s="11" t="s">
        <v>120</v>
      </c>
      <c r="K4" s="9" t="s">
        <v>25</v>
      </c>
      <c r="L4" s="45" t="s">
        <v>26</v>
      </c>
    </row>
    <row r="5" spans="1:14" ht="11.1" customHeight="1">
      <c r="A5" s="12" t="s">
        <v>27</v>
      </c>
      <c r="B5" s="12" t="s">
        <v>28</v>
      </c>
      <c r="C5" s="106" t="s">
        <v>29</v>
      </c>
      <c r="D5" s="106"/>
      <c r="E5" s="106"/>
      <c r="F5" s="106"/>
      <c r="G5" s="106"/>
      <c r="H5" s="106"/>
      <c r="I5" s="106"/>
      <c r="J5" s="13" t="s">
        <v>30</v>
      </c>
      <c r="K5" s="12" t="s">
        <v>31</v>
      </c>
      <c r="L5" s="12" t="s">
        <v>32</v>
      </c>
    </row>
    <row r="6" spans="1:14" ht="12" customHeight="1">
      <c r="A6" s="46" t="s">
        <v>121</v>
      </c>
      <c r="B6" s="47" t="s">
        <v>122</v>
      </c>
      <c r="C6" s="107" t="s">
        <v>35</v>
      </c>
      <c r="D6" s="107"/>
      <c r="E6" s="107"/>
      <c r="F6" s="107"/>
      <c r="G6" s="107"/>
      <c r="H6" s="107"/>
      <c r="I6" s="107"/>
      <c r="J6" s="15">
        <v>6460589.8499999996</v>
      </c>
      <c r="K6" s="15">
        <v>1243869.27</v>
      </c>
      <c r="L6" s="48">
        <v>5216720.58</v>
      </c>
    </row>
    <row r="7" spans="1:14" s="1" customFormat="1" ht="11.1" customHeight="1">
      <c r="A7" s="19" t="s">
        <v>38</v>
      </c>
      <c r="B7" s="49"/>
      <c r="C7" s="50"/>
      <c r="D7" s="7"/>
      <c r="E7" s="84"/>
      <c r="F7" s="84"/>
      <c r="G7" s="84"/>
      <c r="H7" s="84"/>
      <c r="I7" s="7"/>
      <c r="J7" s="50"/>
      <c r="K7" s="51"/>
      <c r="L7" s="52"/>
    </row>
    <row r="8" spans="1:14" s="26" customFormat="1" ht="11.1" customHeight="1">
      <c r="A8" s="27" t="s">
        <v>123</v>
      </c>
      <c r="B8" s="28" t="s">
        <v>122</v>
      </c>
      <c r="C8" s="29" t="s">
        <v>41</v>
      </c>
      <c r="D8" s="30" t="s">
        <v>124</v>
      </c>
      <c r="E8" s="104" t="s">
        <v>125</v>
      </c>
      <c r="F8" s="104"/>
      <c r="G8" s="104" t="s">
        <v>125</v>
      </c>
      <c r="H8" s="104"/>
      <c r="I8" s="31" t="s">
        <v>41</v>
      </c>
      <c r="J8" s="32">
        <v>4786454.8499999996</v>
      </c>
      <c r="K8" s="32">
        <v>878997.79</v>
      </c>
      <c r="L8" s="33">
        <v>3907457.06</v>
      </c>
    </row>
    <row r="9" spans="1:14" s="26" customFormat="1" ht="47.1" customHeight="1">
      <c r="A9" s="27" t="s">
        <v>126</v>
      </c>
      <c r="B9" s="28" t="s">
        <v>122</v>
      </c>
      <c r="C9" s="29" t="s">
        <v>41</v>
      </c>
      <c r="D9" s="30" t="s">
        <v>127</v>
      </c>
      <c r="E9" s="104" t="s">
        <v>125</v>
      </c>
      <c r="F9" s="104"/>
      <c r="G9" s="104" t="s">
        <v>125</v>
      </c>
      <c r="H9" s="104"/>
      <c r="I9" s="31" t="s">
        <v>41</v>
      </c>
      <c r="J9" s="32">
        <v>740606</v>
      </c>
      <c r="K9" s="32">
        <v>126523.77</v>
      </c>
      <c r="L9" s="33">
        <v>614082.23</v>
      </c>
    </row>
    <row r="10" spans="1:14" s="26" customFormat="1" ht="23.1" customHeight="1">
      <c r="A10" s="27" t="s">
        <v>128</v>
      </c>
      <c r="B10" s="28" t="s">
        <v>122</v>
      </c>
      <c r="C10" s="29" t="s">
        <v>41</v>
      </c>
      <c r="D10" s="30" t="s">
        <v>127</v>
      </c>
      <c r="E10" s="104" t="s">
        <v>129</v>
      </c>
      <c r="F10" s="104"/>
      <c r="G10" s="104" t="s">
        <v>125</v>
      </c>
      <c r="H10" s="104"/>
      <c r="I10" s="31" t="s">
        <v>41</v>
      </c>
      <c r="J10" s="32">
        <v>740606</v>
      </c>
      <c r="K10" s="32">
        <v>126523.77</v>
      </c>
      <c r="L10" s="33">
        <v>614082.23</v>
      </c>
    </row>
    <row r="11" spans="1:14" s="26" customFormat="1" ht="11.1" customHeight="1">
      <c r="A11" s="27" t="s">
        <v>130</v>
      </c>
      <c r="B11" s="28" t="s">
        <v>122</v>
      </c>
      <c r="C11" s="29" t="s">
        <v>41</v>
      </c>
      <c r="D11" s="30" t="s">
        <v>127</v>
      </c>
      <c r="E11" s="104" t="s">
        <v>131</v>
      </c>
      <c r="F11" s="104"/>
      <c r="G11" s="104" t="s">
        <v>125</v>
      </c>
      <c r="H11" s="104"/>
      <c r="I11" s="31" t="s">
        <v>41</v>
      </c>
      <c r="J11" s="32">
        <v>740606</v>
      </c>
      <c r="K11" s="32">
        <v>126523.77</v>
      </c>
      <c r="L11" s="33">
        <v>614082.23</v>
      </c>
    </row>
    <row r="12" spans="1:14" s="26" customFormat="1" ht="35.1" customHeight="1">
      <c r="A12" s="27" t="s">
        <v>132</v>
      </c>
      <c r="B12" s="28" t="s">
        <v>122</v>
      </c>
      <c r="C12" s="29" t="s">
        <v>41</v>
      </c>
      <c r="D12" s="30" t="s">
        <v>127</v>
      </c>
      <c r="E12" s="104" t="s">
        <v>131</v>
      </c>
      <c r="F12" s="104"/>
      <c r="G12" s="104" t="s">
        <v>133</v>
      </c>
      <c r="H12" s="104"/>
      <c r="I12" s="31" t="s">
        <v>41</v>
      </c>
      <c r="J12" s="32">
        <v>740606</v>
      </c>
      <c r="K12" s="32">
        <v>126523.77</v>
      </c>
      <c r="L12" s="33">
        <v>614082.23</v>
      </c>
    </row>
    <row r="13" spans="1:14" s="26" customFormat="1" ht="71.099999999999994" customHeight="1">
      <c r="A13" s="27" t="s">
        <v>134</v>
      </c>
      <c r="B13" s="28" t="s">
        <v>122</v>
      </c>
      <c r="C13" s="29" t="s">
        <v>41</v>
      </c>
      <c r="D13" s="30" t="s">
        <v>127</v>
      </c>
      <c r="E13" s="104" t="s">
        <v>131</v>
      </c>
      <c r="F13" s="104"/>
      <c r="G13" s="104" t="s">
        <v>133</v>
      </c>
      <c r="H13" s="104"/>
      <c r="I13" s="31" t="s">
        <v>135</v>
      </c>
      <c r="J13" s="32">
        <v>740606</v>
      </c>
      <c r="K13" s="32">
        <v>126523.77</v>
      </c>
      <c r="L13" s="33">
        <v>614082.23</v>
      </c>
    </row>
    <row r="14" spans="1:14" s="26" customFormat="1" ht="35.1" customHeight="1">
      <c r="A14" s="27" t="s">
        <v>136</v>
      </c>
      <c r="B14" s="28" t="s">
        <v>122</v>
      </c>
      <c r="C14" s="29" t="s">
        <v>41</v>
      </c>
      <c r="D14" s="30" t="s">
        <v>127</v>
      </c>
      <c r="E14" s="104" t="s">
        <v>131</v>
      </c>
      <c r="F14" s="104"/>
      <c r="G14" s="104" t="s">
        <v>133</v>
      </c>
      <c r="H14" s="104"/>
      <c r="I14" s="31" t="s">
        <v>75</v>
      </c>
      <c r="J14" s="32">
        <v>740606</v>
      </c>
      <c r="K14" s="32">
        <v>126523.77</v>
      </c>
      <c r="L14" s="33">
        <v>614082.23</v>
      </c>
      <c r="M14" s="77">
        <f>SUM(M15+M16)</f>
        <v>1906878</v>
      </c>
      <c r="N14" s="77">
        <f>SUM(N15+N16)</f>
        <v>331490.40000000002</v>
      </c>
    </row>
    <row r="15" spans="1:14" s="26" customFormat="1" ht="23.1" customHeight="1">
      <c r="A15" s="27" t="s">
        <v>137</v>
      </c>
      <c r="B15" s="28" t="s">
        <v>122</v>
      </c>
      <c r="C15" s="29" t="s">
        <v>41</v>
      </c>
      <c r="D15" s="30" t="s">
        <v>127</v>
      </c>
      <c r="E15" s="104" t="s">
        <v>131</v>
      </c>
      <c r="F15" s="104"/>
      <c r="G15" s="104" t="s">
        <v>133</v>
      </c>
      <c r="H15" s="104"/>
      <c r="I15" s="31" t="s">
        <v>138</v>
      </c>
      <c r="J15" s="34">
        <v>568822</v>
      </c>
      <c r="K15" s="34">
        <v>97176.48</v>
      </c>
      <c r="L15" s="35">
        <v>471645.52</v>
      </c>
      <c r="M15" s="77">
        <f>SUM(J15+J23+J30+J83)</f>
        <v>1464577</v>
      </c>
      <c r="N15" s="77">
        <f>SUM(K15+K23+K30+K83)</f>
        <v>255419.01</v>
      </c>
    </row>
    <row r="16" spans="1:14" s="26" customFormat="1" ht="59.1" customHeight="1">
      <c r="A16" s="27" t="s">
        <v>139</v>
      </c>
      <c r="B16" s="28" t="s">
        <v>122</v>
      </c>
      <c r="C16" s="29" t="s">
        <v>41</v>
      </c>
      <c r="D16" s="30" t="s">
        <v>127</v>
      </c>
      <c r="E16" s="104" t="s">
        <v>131</v>
      </c>
      <c r="F16" s="104"/>
      <c r="G16" s="104" t="s">
        <v>133</v>
      </c>
      <c r="H16" s="104"/>
      <c r="I16" s="31" t="s">
        <v>140</v>
      </c>
      <c r="J16" s="34">
        <v>171784</v>
      </c>
      <c r="K16" s="34">
        <v>29347.29</v>
      </c>
      <c r="L16" s="35">
        <v>142436.71</v>
      </c>
      <c r="M16" s="77">
        <f>SUM(J16+J24+J31+J84)</f>
        <v>442301</v>
      </c>
      <c r="N16" s="77">
        <f>SUM(K16+K24+K31+K84)</f>
        <v>76071.389999999985</v>
      </c>
    </row>
    <row r="17" spans="1:12" s="26" customFormat="1" ht="59.1" customHeight="1">
      <c r="A17" s="27" t="s">
        <v>141</v>
      </c>
      <c r="B17" s="28" t="s">
        <v>122</v>
      </c>
      <c r="C17" s="29" t="s">
        <v>41</v>
      </c>
      <c r="D17" s="30" t="s">
        <v>142</v>
      </c>
      <c r="E17" s="104" t="s">
        <v>125</v>
      </c>
      <c r="F17" s="104"/>
      <c r="G17" s="104" t="s">
        <v>125</v>
      </c>
      <c r="H17" s="104"/>
      <c r="I17" s="31" t="s">
        <v>41</v>
      </c>
      <c r="J17" s="32">
        <v>1031362</v>
      </c>
      <c r="K17" s="32">
        <v>171239.13</v>
      </c>
      <c r="L17" s="33">
        <v>860122.87</v>
      </c>
    </row>
    <row r="18" spans="1:12" s="26" customFormat="1" ht="23.1" customHeight="1">
      <c r="A18" s="27" t="s">
        <v>143</v>
      </c>
      <c r="B18" s="28" t="s">
        <v>122</v>
      </c>
      <c r="C18" s="29" t="s">
        <v>41</v>
      </c>
      <c r="D18" s="30" t="s">
        <v>142</v>
      </c>
      <c r="E18" s="104" t="s">
        <v>144</v>
      </c>
      <c r="F18" s="104"/>
      <c r="G18" s="104" t="s">
        <v>125</v>
      </c>
      <c r="H18" s="104"/>
      <c r="I18" s="31" t="s">
        <v>41</v>
      </c>
      <c r="J18" s="32">
        <v>996922</v>
      </c>
      <c r="K18" s="32">
        <v>166953.39000000001</v>
      </c>
      <c r="L18" s="33">
        <v>829968.61</v>
      </c>
    </row>
    <row r="19" spans="1:12" s="26" customFormat="1" ht="35.1" customHeight="1">
      <c r="A19" s="27" t="s">
        <v>145</v>
      </c>
      <c r="B19" s="28" t="s">
        <v>122</v>
      </c>
      <c r="C19" s="29" t="s">
        <v>41</v>
      </c>
      <c r="D19" s="30" t="s">
        <v>142</v>
      </c>
      <c r="E19" s="104" t="s">
        <v>146</v>
      </c>
      <c r="F19" s="104"/>
      <c r="G19" s="104" t="s">
        <v>125</v>
      </c>
      <c r="H19" s="104"/>
      <c r="I19" s="31" t="s">
        <v>41</v>
      </c>
      <c r="J19" s="32">
        <v>996922</v>
      </c>
      <c r="K19" s="32">
        <v>166953.39000000001</v>
      </c>
      <c r="L19" s="33">
        <v>829968.61</v>
      </c>
    </row>
    <row r="20" spans="1:12" s="26" customFormat="1" ht="35.1" customHeight="1">
      <c r="A20" s="27" t="s">
        <v>147</v>
      </c>
      <c r="B20" s="28" t="s">
        <v>122</v>
      </c>
      <c r="C20" s="29" t="s">
        <v>41</v>
      </c>
      <c r="D20" s="30" t="s">
        <v>142</v>
      </c>
      <c r="E20" s="104" t="s">
        <v>146</v>
      </c>
      <c r="F20" s="104"/>
      <c r="G20" s="104" t="s">
        <v>133</v>
      </c>
      <c r="H20" s="104"/>
      <c r="I20" s="31" t="s">
        <v>41</v>
      </c>
      <c r="J20" s="32">
        <v>996922</v>
      </c>
      <c r="K20" s="32">
        <v>166953.39000000001</v>
      </c>
      <c r="L20" s="33">
        <v>829968.61</v>
      </c>
    </row>
    <row r="21" spans="1:12" s="26" customFormat="1" ht="71.099999999999994" customHeight="1">
      <c r="A21" s="27" t="s">
        <v>134</v>
      </c>
      <c r="B21" s="28" t="s">
        <v>122</v>
      </c>
      <c r="C21" s="29" t="s">
        <v>41</v>
      </c>
      <c r="D21" s="30" t="s">
        <v>142</v>
      </c>
      <c r="E21" s="104" t="s">
        <v>146</v>
      </c>
      <c r="F21" s="104"/>
      <c r="G21" s="104" t="s">
        <v>133</v>
      </c>
      <c r="H21" s="104"/>
      <c r="I21" s="31" t="s">
        <v>135</v>
      </c>
      <c r="J21" s="32">
        <v>996922</v>
      </c>
      <c r="K21" s="32">
        <v>166953.39000000001</v>
      </c>
      <c r="L21" s="33">
        <v>829968.61</v>
      </c>
    </row>
    <row r="22" spans="1:12" s="26" customFormat="1" ht="35.1" customHeight="1">
      <c r="A22" s="27" t="s">
        <v>136</v>
      </c>
      <c r="B22" s="28" t="s">
        <v>122</v>
      </c>
      <c r="C22" s="29" t="s">
        <v>41</v>
      </c>
      <c r="D22" s="30" t="s">
        <v>142</v>
      </c>
      <c r="E22" s="104" t="s">
        <v>146</v>
      </c>
      <c r="F22" s="104"/>
      <c r="G22" s="104" t="s">
        <v>133</v>
      </c>
      <c r="H22" s="104"/>
      <c r="I22" s="31" t="s">
        <v>75</v>
      </c>
      <c r="J22" s="32">
        <v>996922</v>
      </c>
      <c r="K22" s="32">
        <v>166953.39000000001</v>
      </c>
      <c r="L22" s="33">
        <v>829968.61</v>
      </c>
    </row>
    <row r="23" spans="1:12" s="26" customFormat="1" ht="23.1" customHeight="1">
      <c r="A23" s="27" t="s">
        <v>137</v>
      </c>
      <c r="B23" s="28" t="s">
        <v>122</v>
      </c>
      <c r="C23" s="29" t="s">
        <v>41</v>
      </c>
      <c r="D23" s="30" t="s">
        <v>142</v>
      </c>
      <c r="E23" s="104" t="s">
        <v>146</v>
      </c>
      <c r="F23" s="104"/>
      <c r="G23" s="104" t="s">
        <v>133</v>
      </c>
      <c r="H23" s="104"/>
      <c r="I23" s="31" t="s">
        <v>138</v>
      </c>
      <c r="J23" s="34">
        <v>765685</v>
      </c>
      <c r="K23" s="34">
        <v>129117.28</v>
      </c>
      <c r="L23" s="35">
        <v>636567.72</v>
      </c>
    </row>
    <row r="24" spans="1:12" s="26" customFormat="1" ht="59.1" customHeight="1">
      <c r="A24" s="27" t="s">
        <v>139</v>
      </c>
      <c r="B24" s="28" t="s">
        <v>122</v>
      </c>
      <c r="C24" s="29" t="s">
        <v>41</v>
      </c>
      <c r="D24" s="30" t="s">
        <v>142</v>
      </c>
      <c r="E24" s="104" t="s">
        <v>146</v>
      </c>
      <c r="F24" s="104"/>
      <c r="G24" s="104" t="s">
        <v>133</v>
      </c>
      <c r="H24" s="104"/>
      <c r="I24" s="31" t="s">
        <v>140</v>
      </c>
      <c r="J24" s="34">
        <v>231237</v>
      </c>
      <c r="K24" s="34">
        <v>37836.11</v>
      </c>
      <c r="L24" s="35">
        <v>193400.89</v>
      </c>
    </row>
    <row r="25" spans="1:12" s="26" customFormat="1" ht="23.1" customHeight="1">
      <c r="A25" s="27" t="s">
        <v>148</v>
      </c>
      <c r="B25" s="28" t="s">
        <v>122</v>
      </c>
      <c r="C25" s="29" t="s">
        <v>41</v>
      </c>
      <c r="D25" s="30" t="s">
        <v>142</v>
      </c>
      <c r="E25" s="104" t="s">
        <v>149</v>
      </c>
      <c r="F25" s="104"/>
      <c r="G25" s="104" t="s">
        <v>125</v>
      </c>
      <c r="H25" s="104"/>
      <c r="I25" s="31" t="s">
        <v>41</v>
      </c>
      <c r="J25" s="32">
        <v>34440</v>
      </c>
      <c r="K25" s="32">
        <v>4285.74</v>
      </c>
      <c r="L25" s="33">
        <v>30154.26</v>
      </c>
    </row>
    <row r="26" spans="1:12" s="26" customFormat="1" ht="23.1" customHeight="1">
      <c r="A26" s="27" t="s">
        <v>150</v>
      </c>
      <c r="B26" s="28" t="s">
        <v>122</v>
      </c>
      <c r="C26" s="29" t="s">
        <v>41</v>
      </c>
      <c r="D26" s="30" t="s">
        <v>142</v>
      </c>
      <c r="E26" s="104" t="s">
        <v>151</v>
      </c>
      <c r="F26" s="104"/>
      <c r="G26" s="104" t="s">
        <v>125</v>
      </c>
      <c r="H26" s="104"/>
      <c r="I26" s="31" t="s">
        <v>41</v>
      </c>
      <c r="J26" s="32">
        <v>34440</v>
      </c>
      <c r="K26" s="32">
        <v>4285.74</v>
      </c>
      <c r="L26" s="33">
        <v>30154.26</v>
      </c>
    </row>
    <row r="27" spans="1:12" s="26" customFormat="1" ht="47.1" customHeight="1">
      <c r="A27" s="27" t="s">
        <v>152</v>
      </c>
      <c r="B27" s="28" t="s">
        <v>122</v>
      </c>
      <c r="C27" s="29" t="s">
        <v>41</v>
      </c>
      <c r="D27" s="30" t="s">
        <v>142</v>
      </c>
      <c r="E27" s="104" t="s">
        <v>151</v>
      </c>
      <c r="F27" s="104"/>
      <c r="G27" s="104" t="s">
        <v>153</v>
      </c>
      <c r="H27" s="104"/>
      <c r="I27" s="31" t="s">
        <v>41</v>
      </c>
      <c r="J27" s="32">
        <v>34440</v>
      </c>
      <c r="K27" s="32">
        <v>4285.74</v>
      </c>
      <c r="L27" s="33">
        <v>30154.26</v>
      </c>
    </row>
    <row r="28" spans="1:12" s="26" customFormat="1" ht="71.099999999999994" customHeight="1">
      <c r="A28" s="27" t="s">
        <v>134</v>
      </c>
      <c r="B28" s="28" t="s">
        <v>122</v>
      </c>
      <c r="C28" s="29" t="s">
        <v>41</v>
      </c>
      <c r="D28" s="30" t="s">
        <v>142</v>
      </c>
      <c r="E28" s="104" t="s">
        <v>151</v>
      </c>
      <c r="F28" s="104"/>
      <c r="G28" s="104" t="s">
        <v>153</v>
      </c>
      <c r="H28" s="104"/>
      <c r="I28" s="31" t="s">
        <v>135</v>
      </c>
      <c r="J28" s="32">
        <v>34440</v>
      </c>
      <c r="K28" s="32">
        <v>4285.74</v>
      </c>
      <c r="L28" s="33">
        <v>30154.26</v>
      </c>
    </row>
    <row r="29" spans="1:12" s="26" customFormat="1" ht="35.1" customHeight="1">
      <c r="A29" s="27" t="s">
        <v>136</v>
      </c>
      <c r="B29" s="28" t="s">
        <v>122</v>
      </c>
      <c r="C29" s="29" t="s">
        <v>41</v>
      </c>
      <c r="D29" s="30" t="s">
        <v>142</v>
      </c>
      <c r="E29" s="104" t="s">
        <v>151</v>
      </c>
      <c r="F29" s="104"/>
      <c r="G29" s="104" t="s">
        <v>153</v>
      </c>
      <c r="H29" s="104"/>
      <c r="I29" s="31" t="s">
        <v>75</v>
      </c>
      <c r="J29" s="32">
        <v>34440</v>
      </c>
      <c r="K29" s="32">
        <v>4285.74</v>
      </c>
      <c r="L29" s="33">
        <v>30154.26</v>
      </c>
    </row>
    <row r="30" spans="1:12" s="26" customFormat="1" ht="23.1" customHeight="1">
      <c r="A30" s="27" t="s">
        <v>137</v>
      </c>
      <c r="B30" s="28" t="s">
        <v>122</v>
      </c>
      <c r="C30" s="29" t="s">
        <v>41</v>
      </c>
      <c r="D30" s="30" t="s">
        <v>142</v>
      </c>
      <c r="E30" s="104" t="s">
        <v>151</v>
      </c>
      <c r="F30" s="104"/>
      <c r="G30" s="104" t="s">
        <v>153</v>
      </c>
      <c r="H30" s="104"/>
      <c r="I30" s="31" t="s">
        <v>138</v>
      </c>
      <c r="J30" s="34">
        <v>26452</v>
      </c>
      <c r="K30" s="34">
        <v>3220.76</v>
      </c>
      <c r="L30" s="35">
        <v>23231.24</v>
      </c>
    </row>
    <row r="31" spans="1:12" s="26" customFormat="1" ht="59.1" customHeight="1">
      <c r="A31" s="27" t="s">
        <v>139</v>
      </c>
      <c r="B31" s="28" t="s">
        <v>122</v>
      </c>
      <c r="C31" s="29" t="s">
        <v>41</v>
      </c>
      <c r="D31" s="30" t="s">
        <v>142</v>
      </c>
      <c r="E31" s="104" t="s">
        <v>151</v>
      </c>
      <c r="F31" s="104"/>
      <c r="G31" s="104" t="s">
        <v>153</v>
      </c>
      <c r="H31" s="104"/>
      <c r="I31" s="31" t="s">
        <v>140</v>
      </c>
      <c r="J31" s="34">
        <v>7988</v>
      </c>
      <c r="K31" s="34">
        <v>1064.98</v>
      </c>
      <c r="L31" s="35">
        <v>6923.02</v>
      </c>
    </row>
    <row r="32" spans="1:12" s="26" customFormat="1" ht="11.1" customHeight="1">
      <c r="A32" s="27" t="s">
        <v>154</v>
      </c>
      <c r="B32" s="28" t="s">
        <v>122</v>
      </c>
      <c r="C32" s="29" t="s">
        <v>41</v>
      </c>
      <c r="D32" s="30" t="s">
        <v>155</v>
      </c>
      <c r="E32" s="104" t="s">
        <v>125</v>
      </c>
      <c r="F32" s="104"/>
      <c r="G32" s="104" t="s">
        <v>125</v>
      </c>
      <c r="H32" s="104"/>
      <c r="I32" s="31" t="s">
        <v>41</v>
      </c>
      <c r="J32" s="32">
        <v>5000</v>
      </c>
      <c r="K32" s="40">
        <v>0</v>
      </c>
      <c r="L32" s="33">
        <v>5000</v>
      </c>
    </row>
    <row r="33" spans="1:14" s="26" customFormat="1" ht="11.1" customHeight="1">
      <c r="A33" s="27" t="s">
        <v>156</v>
      </c>
      <c r="B33" s="28" t="s">
        <v>122</v>
      </c>
      <c r="C33" s="29" t="s">
        <v>41</v>
      </c>
      <c r="D33" s="30" t="s">
        <v>155</v>
      </c>
      <c r="E33" s="104" t="s">
        <v>157</v>
      </c>
      <c r="F33" s="104"/>
      <c r="G33" s="104" t="s">
        <v>125</v>
      </c>
      <c r="H33" s="104"/>
      <c r="I33" s="31" t="s">
        <v>41</v>
      </c>
      <c r="J33" s="32">
        <v>5000</v>
      </c>
      <c r="K33" s="40">
        <v>0</v>
      </c>
      <c r="L33" s="33">
        <v>5000</v>
      </c>
    </row>
    <row r="34" spans="1:14" s="26" customFormat="1" ht="23.1" customHeight="1">
      <c r="A34" s="27" t="s">
        <v>158</v>
      </c>
      <c r="B34" s="28" t="s">
        <v>122</v>
      </c>
      <c r="C34" s="29" t="s">
        <v>41</v>
      </c>
      <c r="D34" s="30" t="s">
        <v>155</v>
      </c>
      <c r="E34" s="104" t="s">
        <v>159</v>
      </c>
      <c r="F34" s="104"/>
      <c r="G34" s="104" t="s">
        <v>125</v>
      </c>
      <c r="H34" s="104"/>
      <c r="I34" s="31" t="s">
        <v>41</v>
      </c>
      <c r="J34" s="32">
        <v>5000</v>
      </c>
      <c r="K34" s="40">
        <v>0</v>
      </c>
      <c r="L34" s="33">
        <v>5000</v>
      </c>
    </row>
    <row r="35" spans="1:14" s="26" customFormat="1" ht="11.1" customHeight="1">
      <c r="A35" s="27" t="s">
        <v>156</v>
      </c>
      <c r="B35" s="28" t="s">
        <v>122</v>
      </c>
      <c r="C35" s="29" t="s">
        <v>41</v>
      </c>
      <c r="D35" s="30" t="s">
        <v>155</v>
      </c>
      <c r="E35" s="104" t="s">
        <v>159</v>
      </c>
      <c r="F35" s="104"/>
      <c r="G35" s="104" t="s">
        <v>160</v>
      </c>
      <c r="H35" s="104"/>
      <c r="I35" s="31" t="s">
        <v>41</v>
      </c>
      <c r="J35" s="32">
        <v>5000</v>
      </c>
      <c r="K35" s="40">
        <v>0</v>
      </c>
      <c r="L35" s="33">
        <v>5000</v>
      </c>
    </row>
    <row r="36" spans="1:14" s="26" customFormat="1" ht="11.1" customHeight="1">
      <c r="A36" s="27" t="s">
        <v>161</v>
      </c>
      <c r="B36" s="28" t="s">
        <v>122</v>
      </c>
      <c r="C36" s="29" t="s">
        <v>41</v>
      </c>
      <c r="D36" s="30" t="s">
        <v>155</v>
      </c>
      <c r="E36" s="104" t="s">
        <v>159</v>
      </c>
      <c r="F36" s="104"/>
      <c r="G36" s="104" t="s">
        <v>160</v>
      </c>
      <c r="H36" s="104"/>
      <c r="I36" s="31" t="s">
        <v>162</v>
      </c>
      <c r="J36" s="32">
        <v>5000</v>
      </c>
      <c r="K36" s="40">
        <v>0</v>
      </c>
      <c r="L36" s="33">
        <v>5000</v>
      </c>
    </row>
    <row r="37" spans="1:14" s="26" customFormat="1" ht="11.1" customHeight="1">
      <c r="A37" s="27" t="s">
        <v>163</v>
      </c>
      <c r="B37" s="28" t="s">
        <v>122</v>
      </c>
      <c r="C37" s="29" t="s">
        <v>41</v>
      </c>
      <c r="D37" s="30" t="s">
        <v>155</v>
      </c>
      <c r="E37" s="104" t="s">
        <v>159</v>
      </c>
      <c r="F37" s="104"/>
      <c r="G37" s="104" t="s">
        <v>160</v>
      </c>
      <c r="H37" s="104"/>
      <c r="I37" s="31" t="s">
        <v>164</v>
      </c>
      <c r="J37" s="34">
        <v>5000</v>
      </c>
      <c r="K37" s="42">
        <v>0</v>
      </c>
      <c r="L37" s="35">
        <v>5000</v>
      </c>
    </row>
    <row r="38" spans="1:14" s="26" customFormat="1" ht="11.1" customHeight="1">
      <c r="A38" s="27" t="s">
        <v>165</v>
      </c>
      <c r="B38" s="28" t="s">
        <v>122</v>
      </c>
      <c r="C38" s="29" t="s">
        <v>41</v>
      </c>
      <c r="D38" s="30" t="s">
        <v>166</v>
      </c>
      <c r="E38" s="104" t="s">
        <v>125</v>
      </c>
      <c r="F38" s="104"/>
      <c r="G38" s="104" t="s">
        <v>125</v>
      </c>
      <c r="H38" s="104"/>
      <c r="I38" s="31" t="s">
        <v>41</v>
      </c>
      <c r="J38" s="32">
        <v>3009486.85</v>
      </c>
      <c r="K38" s="32">
        <v>581234.89</v>
      </c>
      <c r="L38" s="33">
        <v>2428251.96</v>
      </c>
    </row>
    <row r="39" spans="1:14" s="26" customFormat="1" ht="47.1" customHeight="1">
      <c r="A39" s="27" t="s">
        <v>167</v>
      </c>
      <c r="B39" s="28" t="s">
        <v>122</v>
      </c>
      <c r="C39" s="29" t="s">
        <v>41</v>
      </c>
      <c r="D39" s="30" t="s">
        <v>166</v>
      </c>
      <c r="E39" s="104" t="s">
        <v>168</v>
      </c>
      <c r="F39" s="104"/>
      <c r="G39" s="104" t="s">
        <v>125</v>
      </c>
      <c r="H39" s="104"/>
      <c r="I39" s="31" t="s">
        <v>41</v>
      </c>
      <c r="J39" s="32">
        <v>1507095</v>
      </c>
      <c r="K39" s="32">
        <v>482842.89</v>
      </c>
      <c r="L39" s="33">
        <v>1024252.11</v>
      </c>
      <c r="M39" s="77">
        <f>SUM(J39+J87+J127)</f>
        <v>1931095</v>
      </c>
      <c r="N39" s="77">
        <f>SUM(K39+K87+K127)</f>
        <v>573004.47</v>
      </c>
    </row>
    <row r="40" spans="1:14" s="26" customFormat="1" ht="81.95" customHeight="1">
      <c r="A40" s="27" t="s">
        <v>169</v>
      </c>
      <c r="B40" s="28" t="s">
        <v>122</v>
      </c>
      <c r="C40" s="29" t="s">
        <v>41</v>
      </c>
      <c r="D40" s="30" t="s">
        <v>166</v>
      </c>
      <c r="E40" s="104" t="s">
        <v>170</v>
      </c>
      <c r="F40" s="104"/>
      <c r="G40" s="104" t="s">
        <v>125</v>
      </c>
      <c r="H40" s="104"/>
      <c r="I40" s="31" t="s">
        <v>41</v>
      </c>
      <c r="J40" s="32">
        <v>1507095</v>
      </c>
      <c r="K40" s="32">
        <v>482842.89</v>
      </c>
      <c r="L40" s="33">
        <v>1024252.11</v>
      </c>
    </row>
    <row r="41" spans="1:14" s="26" customFormat="1" ht="35.1" customHeight="1">
      <c r="A41" s="27" t="s">
        <v>171</v>
      </c>
      <c r="B41" s="28" t="s">
        <v>122</v>
      </c>
      <c r="C41" s="29" t="s">
        <v>41</v>
      </c>
      <c r="D41" s="30" t="s">
        <v>166</v>
      </c>
      <c r="E41" s="104" t="s">
        <v>172</v>
      </c>
      <c r="F41" s="104"/>
      <c r="G41" s="104" t="s">
        <v>125</v>
      </c>
      <c r="H41" s="104"/>
      <c r="I41" s="31" t="s">
        <v>41</v>
      </c>
      <c r="J41" s="32">
        <v>5000</v>
      </c>
      <c r="K41" s="40">
        <v>0</v>
      </c>
      <c r="L41" s="33">
        <v>5000</v>
      </c>
    </row>
    <row r="42" spans="1:14" s="26" customFormat="1" ht="23.1" customHeight="1">
      <c r="A42" s="27" t="s">
        <v>173</v>
      </c>
      <c r="B42" s="28" t="s">
        <v>122</v>
      </c>
      <c r="C42" s="29" t="s">
        <v>41</v>
      </c>
      <c r="D42" s="30" t="s">
        <v>166</v>
      </c>
      <c r="E42" s="104" t="s">
        <v>172</v>
      </c>
      <c r="F42" s="104"/>
      <c r="G42" s="104" t="s">
        <v>174</v>
      </c>
      <c r="H42" s="104"/>
      <c r="I42" s="31" t="s">
        <v>41</v>
      </c>
      <c r="J42" s="32">
        <v>5000</v>
      </c>
      <c r="K42" s="40">
        <v>0</v>
      </c>
      <c r="L42" s="33">
        <v>5000</v>
      </c>
    </row>
    <row r="43" spans="1:14" s="26" customFormat="1" ht="35.1" customHeight="1">
      <c r="A43" s="27" t="s">
        <v>175</v>
      </c>
      <c r="B43" s="28" t="s">
        <v>122</v>
      </c>
      <c r="C43" s="29" t="s">
        <v>41</v>
      </c>
      <c r="D43" s="30" t="s">
        <v>166</v>
      </c>
      <c r="E43" s="104" t="s">
        <v>172</v>
      </c>
      <c r="F43" s="104"/>
      <c r="G43" s="104" t="s">
        <v>174</v>
      </c>
      <c r="H43" s="104"/>
      <c r="I43" s="31" t="s">
        <v>122</v>
      </c>
      <c r="J43" s="32">
        <v>5000</v>
      </c>
      <c r="K43" s="40">
        <v>0</v>
      </c>
      <c r="L43" s="33">
        <v>5000</v>
      </c>
    </row>
    <row r="44" spans="1:14" s="26" customFormat="1" ht="35.1" customHeight="1">
      <c r="A44" s="27" t="s">
        <v>176</v>
      </c>
      <c r="B44" s="28" t="s">
        <v>122</v>
      </c>
      <c r="C44" s="29" t="s">
        <v>41</v>
      </c>
      <c r="D44" s="30" t="s">
        <v>166</v>
      </c>
      <c r="E44" s="104" t="s">
        <v>172</v>
      </c>
      <c r="F44" s="104"/>
      <c r="G44" s="104" t="s">
        <v>174</v>
      </c>
      <c r="H44" s="104"/>
      <c r="I44" s="31" t="s">
        <v>177</v>
      </c>
      <c r="J44" s="32">
        <v>5000</v>
      </c>
      <c r="K44" s="40">
        <v>0</v>
      </c>
      <c r="L44" s="33">
        <v>5000</v>
      </c>
    </row>
    <row r="45" spans="1:14" s="26" customFormat="1" ht="11.1" customHeight="1">
      <c r="A45" s="27" t="s">
        <v>178</v>
      </c>
      <c r="B45" s="28" t="s">
        <v>122</v>
      </c>
      <c r="C45" s="29" t="s">
        <v>41</v>
      </c>
      <c r="D45" s="30" t="s">
        <v>166</v>
      </c>
      <c r="E45" s="104" t="s">
        <v>172</v>
      </c>
      <c r="F45" s="104"/>
      <c r="G45" s="104" t="s">
        <v>174</v>
      </c>
      <c r="H45" s="104"/>
      <c r="I45" s="31" t="s">
        <v>179</v>
      </c>
      <c r="J45" s="34">
        <v>5000</v>
      </c>
      <c r="K45" s="42">
        <v>0</v>
      </c>
      <c r="L45" s="35">
        <v>5000</v>
      </c>
    </row>
    <row r="46" spans="1:14" s="26" customFormat="1" ht="23.1" customHeight="1">
      <c r="A46" s="27" t="s">
        <v>180</v>
      </c>
      <c r="B46" s="28" t="s">
        <v>122</v>
      </c>
      <c r="C46" s="29" t="s">
        <v>41</v>
      </c>
      <c r="D46" s="30" t="s">
        <v>166</v>
      </c>
      <c r="E46" s="104" t="s">
        <v>181</v>
      </c>
      <c r="F46" s="104"/>
      <c r="G46" s="104" t="s">
        <v>125</v>
      </c>
      <c r="H46" s="104"/>
      <c r="I46" s="31" t="s">
        <v>41</v>
      </c>
      <c r="J46" s="32">
        <v>1502095</v>
      </c>
      <c r="K46" s="32">
        <v>482842.89</v>
      </c>
      <c r="L46" s="33">
        <v>1019252.11</v>
      </c>
    </row>
    <row r="47" spans="1:14" s="26" customFormat="1" ht="23.1" customHeight="1">
      <c r="A47" s="27" t="s">
        <v>173</v>
      </c>
      <c r="B47" s="28" t="s">
        <v>122</v>
      </c>
      <c r="C47" s="29" t="s">
        <v>41</v>
      </c>
      <c r="D47" s="30" t="s">
        <v>166</v>
      </c>
      <c r="E47" s="104" t="s">
        <v>181</v>
      </c>
      <c r="F47" s="104"/>
      <c r="G47" s="104" t="s">
        <v>174</v>
      </c>
      <c r="H47" s="104"/>
      <c r="I47" s="31" t="s">
        <v>41</v>
      </c>
      <c r="J47" s="32">
        <v>1502095</v>
      </c>
      <c r="K47" s="32">
        <v>482842.89</v>
      </c>
      <c r="L47" s="33">
        <v>1019252.11</v>
      </c>
    </row>
    <row r="48" spans="1:14" s="26" customFormat="1" ht="35.1" customHeight="1">
      <c r="A48" s="27" t="s">
        <v>175</v>
      </c>
      <c r="B48" s="28" t="s">
        <v>122</v>
      </c>
      <c r="C48" s="29" t="s">
        <v>41</v>
      </c>
      <c r="D48" s="30" t="s">
        <v>166</v>
      </c>
      <c r="E48" s="104" t="s">
        <v>181</v>
      </c>
      <c r="F48" s="104"/>
      <c r="G48" s="104" t="s">
        <v>174</v>
      </c>
      <c r="H48" s="104"/>
      <c r="I48" s="31" t="s">
        <v>122</v>
      </c>
      <c r="J48" s="32">
        <v>1492095</v>
      </c>
      <c r="K48" s="32">
        <v>476342.89</v>
      </c>
      <c r="L48" s="33">
        <v>1015752.11</v>
      </c>
    </row>
    <row r="49" spans="1:12" s="26" customFormat="1" ht="35.1" customHeight="1">
      <c r="A49" s="27" t="s">
        <v>176</v>
      </c>
      <c r="B49" s="28" t="s">
        <v>122</v>
      </c>
      <c r="C49" s="29" t="s">
        <v>41</v>
      </c>
      <c r="D49" s="30" t="s">
        <v>166</v>
      </c>
      <c r="E49" s="104" t="s">
        <v>181</v>
      </c>
      <c r="F49" s="104"/>
      <c r="G49" s="104" t="s">
        <v>174</v>
      </c>
      <c r="H49" s="104"/>
      <c r="I49" s="31" t="s">
        <v>177</v>
      </c>
      <c r="J49" s="32">
        <v>1492095</v>
      </c>
      <c r="K49" s="32">
        <v>476342.89</v>
      </c>
      <c r="L49" s="33">
        <v>1015752.11</v>
      </c>
    </row>
    <row r="50" spans="1:12" s="26" customFormat="1" ht="35.1" customHeight="1">
      <c r="A50" s="27" t="s">
        <v>182</v>
      </c>
      <c r="B50" s="28" t="s">
        <v>122</v>
      </c>
      <c r="C50" s="29" t="s">
        <v>41</v>
      </c>
      <c r="D50" s="30" t="s">
        <v>166</v>
      </c>
      <c r="E50" s="104" t="s">
        <v>181</v>
      </c>
      <c r="F50" s="104"/>
      <c r="G50" s="104" t="s">
        <v>174</v>
      </c>
      <c r="H50" s="104"/>
      <c r="I50" s="31" t="s">
        <v>183</v>
      </c>
      <c r="J50" s="34">
        <v>150000</v>
      </c>
      <c r="K50" s="34">
        <v>20393.78</v>
      </c>
      <c r="L50" s="35">
        <v>129606.22</v>
      </c>
    </row>
    <row r="51" spans="1:12" s="26" customFormat="1" ht="11.1" customHeight="1">
      <c r="A51" s="27" t="s">
        <v>178</v>
      </c>
      <c r="B51" s="28" t="s">
        <v>122</v>
      </c>
      <c r="C51" s="29" t="s">
        <v>41</v>
      </c>
      <c r="D51" s="30" t="s">
        <v>166</v>
      </c>
      <c r="E51" s="104" t="s">
        <v>181</v>
      </c>
      <c r="F51" s="104"/>
      <c r="G51" s="104" t="s">
        <v>174</v>
      </c>
      <c r="H51" s="104"/>
      <c r="I51" s="31" t="s">
        <v>179</v>
      </c>
      <c r="J51" s="34">
        <v>1120095</v>
      </c>
      <c r="K51" s="34">
        <v>403214.67</v>
      </c>
      <c r="L51" s="35">
        <v>716880.33</v>
      </c>
    </row>
    <row r="52" spans="1:12" s="26" customFormat="1" ht="11.1" customHeight="1">
      <c r="A52" s="27" t="s">
        <v>184</v>
      </c>
      <c r="B52" s="28" t="s">
        <v>122</v>
      </c>
      <c r="C52" s="29" t="s">
        <v>41</v>
      </c>
      <c r="D52" s="30" t="s">
        <v>166</v>
      </c>
      <c r="E52" s="104" t="s">
        <v>181</v>
      </c>
      <c r="F52" s="104"/>
      <c r="G52" s="104" t="s">
        <v>174</v>
      </c>
      <c r="H52" s="104"/>
      <c r="I52" s="31" t="s">
        <v>185</v>
      </c>
      <c r="J52" s="34">
        <v>222000</v>
      </c>
      <c r="K52" s="34">
        <v>52734.44</v>
      </c>
      <c r="L52" s="35">
        <v>169265.56</v>
      </c>
    </row>
    <row r="53" spans="1:12" s="26" customFormat="1" ht="11.1" customHeight="1">
      <c r="A53" s="27" t="s">
        <v>161</v>
      </c>
      <c r="B53" s="28" t="s">
        <v>122</v>
      </c>
      <c r="C53" s="29" t="s">
        <v>41</v>
      </c>
      <c r="D53" s="30" t="s">
        <v>166</v>
      </c>
      <c r="E53" s="104" t="s">
        <v>181</v>
      </c>
      <c r="F53" s="104"/>
      <c r="G53" s="104" t="s">
        <v>174</v>
      </c>
      <c r="H53" s="104"/>
      <c r="I53" s="31" t="s">
        <v>162</v>
      </c>
      <c r="J53" s="32">
        <v>10000</v>
      </c>
      <c r="K53" s="32">
        <v>6500</v>
      </c>
      <c r="L53" s="33">
        <v>3500</v>
      </c>
    </row>
    <row r="54" spans="1:12" s="26" customFormat="1" ht="11.1" customHeight="1">
      <c r="A54" s="27" t="s">
        <v>186</v>
      </c>
      <c r="B54" s="28" t="s">
        <v>122</v>
      </c>
      <c r="C54" s="29" t="s">
        <v>41</v>
      </c>
      <c r="D54" s="30" t="s">
        <v>166</v>
      </c>
      <c r="E54" s="104" t="s">
        <v>181</v>
      </c>
      <c r="F54" s="104"/>
      <c r="G54" s="104" t="s">
        <v>174</v>
      </c>
      <c r="H54" s="104"/>
      <c r="I54" s="31" t="s">
        <v>187</v>
      </c>
      <c r="J54" s="32">
        <v>10000</v>
      </c>
      <c r="K54" s="32">
        <v>6500</v>
      </c>
      <c r="L54" s="33">
        <v>3500</v>
      </c>
    </row>
    <row r="55" spans="1:12" s="26" customFormat="1" ht="11.1" customHeight="1">
      <c r="A55" s="27" t="s">
        <v>188</v>
      </c>
      <c r="B55" s="28" t="s">
        <v>122</v>
      </c>
      <c r="C55" s="29" t="s">
        <v>41</v>
      </c>
      <c r="D55" s="30" t="s">
        <v>166</v>
      </c>
      <c r="E55" s="104" t="s">
        <v>181</v>
      </c>
      <c r="F55" s="104"/>
      <c r="G55" s="104" t="s">
        <v>174</v>
      </c>
      <c r="H55" s="104"/>
      <c r="I55" s="31" t="s">
        <v>189</v>
      </c>
      <c r="J55" s="34">
        <v>10000</v>
      </c>
      <c r="K55" s="34">
        <v>6500</v>
      </c>
      <c r="L55" s="35">
        <v>3500</v>
      </c>
    </row>
    <row r="56" spans="1:12" s="26" customFormat="1" ht="35.1" customHeight="1">
      <c r="A56" s="27" t="s">
        <v>190</v>
      </c>
      <c r="B56" s="28" t="s">
        <v>122</v>
      </c>
      <c r="C56" s="29" t="s">
        <v>41</v>
      </c>
      <c r="D56" s="30" t="s">
        <v>166</v>
      </c>
      <c r="E56" s="104" t="s">
        <v>191</v>
      </c>
      <c r="F56" s="104"/>
      <c r="G56" s="104" t="s">
        <v>125</v>
      </c>
      <c r="H56" s="104"/>
      <c r="I56" s="31" t="s">
        <v>41</v>
      </c>
      <c r="J56" s="32">
        <v>1108823.8500000001</v>
      </c>
      <c r="K56" s="40">
        <v>0</v>
      </c>
      <c r="L56" s="33">
        <v>1108823.8500000001</v>
      </c>
    </row>
    <row r="57" spans="1:12" s="26" customFormat="1" ht="23.1" customHeight="1">
      <c r="A57" s="27" t="s">
        <v>192</v>
      </c>
      <c r="B57" s="28" t="s">
        <v>122</v>
      </c>
      <c r="C57" s="29" t="s">
        <v>41</v>
      </c>
      <c r="D57" s="30" t="s">
        <v>166</v>
      </c>
      <c r="E57" s="104" t="s">
        <v>193</v>
      </c>
      <c r="F57" s="104"/>
      <c r="G57" s="104" t="s">
        <v>125</v>
      </c>
      <c r="H57" s="104"/>
      <c r="I57" s="31" t="s">
        <v>41</v>
      </c>
      <c r="J57" s="32">
        <v>1108823.8500000001</v>
      </c>
      <c r="K57" s="40">
        <v>0</v>
      </c>
      <c r="L57" s="33">
        <v>1108823.8500000001</v>
      </c>
    </row>
    <row r="58" spans="1:12" s="26" customFormat="1" ht="35.1" customHeight="1">
      <c r="A58" s="27" t="s">
        <v>194</v>
      </c>
      <c r="B58" s="28" t="s">
        <v>122</v>
      </c>
      <c r="C58" s="29" t="s">
        <v>41</v>
      </c>
      <c r="D58" s="30" t="s">
        <v>166</v>
      </c>
      <c r="E58" s="104" t="s">
        <v>193</v>
      </c>
      <c r="F58" s="104"/>
      <c r="G58" s="104" t="s">
        <v>195</v>
      </c>
      <c r="H58" s="104"/>
      <c r="I58" s="31" t="s">
        <v>41</v>
      </c>
      <c r="J58" s="32">
        <v>1108823.8500000001</v>
      </c>
      <c r="K58" s="40">
        <v>0</v>
      </c>
      <c r="L58" s="33">
        <v>1108823.8500000001</v>
      </c>
    </row>
    <row r="59" spans="1:12" s="26" customFormat="1" ht="23.1" customHeight="1">
      <c r="A59" s="27" t="s">
        <v>196</v>
      </c>
      <c r="B59" s="28" t="s">
        <v>122</v>
      </c>
      <c r="C59" s="29" t="s">
        <v>41</v>
      </c>
      <c r="D59" s="30" t="s">
        <v>166</v>
      </c>
      <c r="E59" s="104" t="s">
        <v>193</v>
      </c>
      <c r="F59" s="104"/>
      <c r="G59" s="104" t="s">
        <v>195</v>
      </c>
      <c r="H59" s="104"/>
      <c r="I59" s="31" t="s">
        <v>197</v>
      </c>
      <c r="J59" s="32">
        <v>50000</v>
      </c>
      <c r="K59" s="40">
        <v>0</v>
      </c>
      <c r="L59" s="33">
        <v>50000</v>
      </c>
    </row>
    <row r="60" spans="1:12" s="26" customFormat="1" ht="11.1" customHeight="1">
      <c r="A60" s="27" t="s">
        <v>198</v>
      </c>
      <c r="B60" s="28" t="s">
        <v>122</v>
      </c>
      <c r="C60" s="29" t="s">
        <v>41</v>
      </c>
      <c r="D60" s="30" t="s">
        <v>166</v>
      </c>
      <c r="E60" s="104" t="s">
        <v>193</v>
      </c>
      <c r="F60" s="104"/>
      <c r="G60" s="104" t="s">
        <v>195</v>
      </c>
      <c r="H60" s="104"/>
      <c r="I60" s="31" t="s">
        <v>199</v>
      </c>
      <c r="J60" s="34">
        <v>50000</v>
      </c>
      <c r="K60" s="42">
        <v>0</v>
      </c>
      <c r="L60" s="35">
        <v>50000</v>
      </c>
    </row>
    <row r="61" spans="1:12" s="26" customFormat="1" ht="11.1" customHeight="1">
      <c r="A61" s="27" t="s">
        <v>161</v>
      </c>
      <c r="B61" s="28" t="s">
        <v>122</v>
      </c>
      <c r="C61" s="29" t="s">
        <v>41</v>
      </c>
      <c r="D61" s="30" t="s">
        <v>166</v>
      </c>
      <c r="E61" s="104" t="s">
        <v>193</v>
      </c>
      <c r="F61" s="104"/>
      <c r="G61" s="104" t="s">
        <v>195</v>
      </c>
      <c r="H61" s="104"/>
      <c r="I61" s="31" t="s">
        <v>162</v>
      </c>
      <c r="J61" s="32">
        <v>1058823.8500000001</v>
      </c>
      <c r="K61" s="40">
        <v>0</v>
      </c>
      <c r="L61" s="33">
        <v>1058823.8500000001</v>
      </c>
    </row>
    <row r="62" spans="1:12" s="26" customFormat="1" ht="11.1" customHeight="1">
      <c r="A62" s="27" t="s">
        <v>186</v>
      </c>
      <c r="B62" s="28" t="s">
        <v>122</v>
      </c>
      <c r="C62" s="29" t="s">
        <v>41</v>
      </c>
      <c r="D62" s="30" t="s">
        <v>166</v>
      </c>
      <c r="E62" s="104" t="s">
        <v>193</v>
      </c>
      <c r="F62" s="104"/>
      <c r="G62" s="104" t="s">
        <v>195</v>
      </c>
      <c r="H62" s="104"/>
      <c r="I62" s="31" t="s">
        <v>187</v>
      </c>
      <c r="J62" s="32">
        <v>271021</v>
      </c>
      <c r="K62" s="40">
        <v>0</v>
      </c>
      <c r="L62" s="33">
        <v>271021</v>
      </c>
    </row>
    <row r="63" spans="1:12" s="26" customFormat="1" ht="23.1" customHeight="1">
      <c r="A63" s="27" t="s">
        <v>200</v>
      </c>
      <c r="B63" s="28" t="s">
        <v>122</v>
      </c>
      <c r="C63" s="29" t="s">
        <v>41</v>
      </c>
      <c r="D63" s="30" t="s">
        <v>166</v>
      </c>
      <c r="E63" s="104" t="s">
        <v>193</v>
      </c>
      <c r="F63" s="104"/>
      <c r="G63" s="104" t="s">
        <v>195</v>
      </c>
      <c r="H63" s="104"/>
      <c r="I63" s="31" t="s">
        <v>201</v>
      </c>
      <c r="J63" s="34">
        <v>271021</v>
      </c>
      <c r="K63" s="42">
        <v>0</v>
      </c>
      <c r="L63" s="35">
        <v>271021</v>
      </c>
    </row>
    <row r="64" spans="1:12" s="26" customFormat="1" ht="11.1" customHeight="1">
      <c r="A64" s="27" t="s">
        <v>163</v>
      </c>
      <c r="B64" s="28" t="s">
        <v>122</v>
      </c>
      <c r="C64" s="29" t="s">
        <v>41</v>
      </c>
      <c r="D64" s="30" t="s">
        <v>166</v>
      </c>
      <c r="E64" s="104" t="s">
        <v>193</v>
      </c>
      <c r="F64" s="104"/>
      <c r="G64" s="104" t="s">
        <v>195</v>
      </c>
      <c r="H64" s="104"/>
      <c r="I64" s="31" t="s">
        <v>164</v>
      </c>
      <c r="J64" s="34">
        <v>787802.85</v>
      </c>
      <c r="K64" s="42">
        <v>0</v>
      </c>
      <c r="L64" s="35">
        <v>787802.85</v>
      </c>
    </row>
    <row r="65" spans="1:12" s="26" customFormat="1" ht="23.1" customHeight="1">
      <c r="A65" s="27" t="s">
        <v>148</v>
      </c>
      <c r="B65" s="28" t="s">
        <v>122</v>
      </c>
      <c r="C65" s="29" t="s">
        <v>41</v>
      </c>
      <c r="D65" s="30" t="s">
        <v>166</v>
      </c>
      <c r="E65" s="104" t="s">
        <v>149</v>
      </c>
      <c r="F65" s="104"/>
      <c r="G65" s="104" t="s">
        <v>125</v>
      </c>
      <c r="H65" s="104"/>
      <c r="I65" s="31" t="s">
        <v>41</v>
      </c>
      <c r="J65" s="32">
        <v>393568</v>
      </c>
      <c r="K65" s="32">
        <v>98392</v>
      </c>
      <c r="L65" s="33">
        <v>295176</v>
      </c>
    </row>
    <row r="66" spans="1:12" s="26" customFormat="1" ht="23.1" customHeight="1">
      <c r="A66" s="27" t="s">
        <v>150</v>
      </c>
      <c r="B66" s="28" t="s">
        <v>122</v>
      </c>
      <c r="C66" s="29" t="s">
        <v>41</v>
      </c>
      <c r="D66" s="30" t="s">
        <v>166</v>
      </c>
      <c r="E66" s="104" t="s">
        <v>151</v>
      </c>
      <c r="F66" s="104"/>
      <c r="G66" s="104" t="s">
        <v>125</v>
      </c>
      <c r="H66" s="104"/>
      <c r="I66" s="31" t="s">
        <v>41</v>
      </c>
      <c r="J66" s="32">
        <v>393568</v>
      </c>
      <c r="K66" s="32">
        <v>98392</v>
      </c>
      <c r="L66" s="33">
        <v>295176</v>
      </c>
    </row>
    <row r="67" spans="1:12" s="26" customFormat="1" ht="71.099999999999994" customHeight="1">
      <c r="A67" s="27" t="s">
        <v>202</v>
      </c>
      <c r="B67" s="28" t="s">
        <v>122</v>
      </c>
      <c r="C67" s="29" t="s">
        <v>41</v>
      </c>
      <c r="D67" s="30" t="s">
        <v>166</v>
      </c>
      <c r="E67" s="104" t="s">
        <v>151</v>
      </c>
      <c r="F67" s="104"/>
      <c r="G67" s="104" t="s">
        <v>203</v>
      </c>
      <c r="H67" s="104"/>
      <c r="I67" s="31" t="s">
        <v>41</v>
      </c>
      <c r="J67" s="32">
        <v>123601</v>
      </c>
      <c r="K67" s="32">
        <v>30900.25</v>
      </c>
      <c r="L67" s="33">
        <v>92700.75</v>
      </c>
    </row>
    <row r="68" spans="1:12" s="26" customFormat="1" ht="11.1" customHeight="1">
      <c r="A68" s="27" t="s">
        <v>204</v>
      </c>
      <c r="B68" s="28" t="s">
        <v>122</v>
      </c>
      <c r="C68" s="29" t="s">
        <v>41</v>
      </c>
      <c r="D68" s="30" t="s">
        <v>166</v>
      </c>
      <c r="E68" s="104" t="s">
        <v>151</v>
      </c>
      <c r="F68" s="104"/>
      <c r="G68" s="104" t="s">
        <v>203</v>
      </c>
      <c r="H68" s="104"/>
      <c r="I68" s="31" t="s">
        <v>205</v>
      </c>
      <c r="J68" s="32">
        <v>123601</v>
      </c>
      <c r="K68" s="32">
        <v>30900.25</v>
      </c>
      <c r="L68" s="33">
        <v>92700.75</v>
      </c>
    </row>
    <row r="69" spans="1:12" s="26" customFormat="1" ht="11.1" customHeight="1">
      <c r="A69" s="27" t="s">
        <v>101</v>
      </c>
      <c r="B69" s="28" t="s">
        <v>122</v>
      </c>
      <c r="C69" s="29" t="s">
        <v>41</v>
      </c>
      <c r="D69" s="30" t="s">
        <v>166</v>
      </c>
      <c r="E69" s="104" t="s">
        <v>151</v>
      </c>
      <c r="F69" s="104"/>
      <c r="G69" s="104" t="s">
        <v>203</v>
      </c>
      <c r="H69" s="104"/>
      <c r="I69" s="31" t="s">
        <v>206</v>
      </c>
      <c r="J69" s="34">
        <v>123601</v>
      </c>
      <c r="K69" s="34">
        <v>30900.25</v>
      </c>
      <c r="L69" s="35">
        <v>92700.75</v>
      </c>
    </row>
    <row r="70" spans="1:12" s="26" customFormat="1" ht="59.1" customHeight="1">
      <c r="A70" s="27" t="s">
        <v>207</v>
      </c>
      <c r="B70" s="28" t="s">
        <v>122</v>
      </c>
      <c r="C70" s="29" t="s">
        <v>41</v>
      </c>
      <c r="D70" s="30" t="s">
        <v>166</v>
      </c>
      <c r="E70" s="104" t="s">
        <v>151</v>
      </c>
      <c r="F70" s="104"/>
      <c r="G70" s="104" t="s">
        <v>208</v>
      </c>
      <c r="H70" s="104"/>
      <c r="I70" s="31" t="s">
        <v>41</v>
      </c>
      <c r="J70" s="32">
        <v>123601</v>
      </c>
      <c r="K70" s="32">
        <v>30900.25</v>
      </c>
      <c r="L70" s="33">
        <v>92700.75</v>
      </c>
    </row>
    <row r="71" spans="1:12" s="26" customFormat="1" ht="11.1" customHeight="1">
      <c r="A71" s="27" t="s">
        <v>204</v>
      </c>
      <c r="B71" s="28" t="s">
        <v>122</v>
      </c>
      <c r="C71" s="29" t="s">
        <v>41</v>
      </c>
      <c r="D71" s="30" t="s">
        <v>166</v>
      </c>
      <c r="E71" s="104" t="s">
        <v>151</v>
      </c>
      <c r="F71" s="104"/>
      <c r="G71" s="104" t="s">
        <v>208</v>
      </c>
      <c r="H71" s="104"/>
      <c r="I71" s="31" t="s">
        <v>205</v>
      </c>
      <c r="J71" s="32">
        <v>123601</v>
      </c>
      <c r="K71" s="32">
        <v>30900.25</v>
      </c>
      <c r="L71" s="33">
        <v>92700.75</v>
      </c>
    </row>
    <row r="72" spans="1:12" s="26" customFormat="1" ht="11.1" customHeight="1">
      <c r="A72" s="27" t="s">
        <v>101</v>
      </c>
      <c r="B72" s="28" t="s">
        <v>122</v>
      </c>
      <c r="C72" s="29" t="s">
        <v>41</v>
      </c>
      <c r="D72" s="30" t="s">
        <v>166</v>
      </c>
      <c r="E72" s="104" t="s">
        <v>151</v>
      </c>
      <c r="F72" s="104"/>
      <c r="G72" s="104" t="s">
        <v>208</v>
      </c>
      <c r="H72" s="104"/>
      <c r="I72" s="31" t="s">
        <v>206</v>
      </c>
      <c r="J72" s="34">
        <v>123601</v>
      </c>
      <c r="K72" s="34">
        <v>30900.25</v>
      </c>
      <c r="L72" s="35">
        <v>92700.75</v>
      </c>
    </row>
    <row r="73" spans="1:12" s="26" customFormat="1" ht="71.099999999999994" customHeight="1">
      <c r="A73" s="27" t="s">
        <v>209</v>
      </c>
      <c r="B73" s="28" t="s">
        <v>122</v>
      </c>
      <c r="C73" s="29" t="s">
        <v>41</v>
      </c>
      <c r="D73" s="30" t="s">
        <v>166</v>
      </c>
      <c r="E73" s="104" t="s">
        <v>151</v>
      </c>
      <c r="F73" s="104"/>
      <c r="G73" s="104" t="s">
        <v>210</v>
      </c>
      <c r="H73" s="104"/>
      <c r="I73" s="31" t="s">
        <v>41</v>
      </c>
      <c r="J73" s="32">
        <v>146366</v>
      </c>
      <c r="K73" s="32">
        <v>36591.5</v>
      </c>
      <c r="L73" s="33">
        <v>109774.5</v>
      </c>
    </row>
    <row r="74" spans="1:12" s="26" customFormat="1" ht="11.1" customHeight="1">
      <c r="A74" s="27" t="s">
        <v>204</v>
      </c>
      <c r="B74" s="28" t="s">
        <v>122</v>
      </c>
      <c r="C74" s="29" t="s">
        <v>41</v>
      </c>
      <c r="D74" s="30" t="s">
        <v>166</v>
      </c>
      <c r="E74" s="104" t="s">
        <v>151</v>
      </c>
      <c r="F74" s="104"/>
      <c r="G74" s="104" t="s">
        <v>210</v>
      </c>
      <c r="H74" s="104"/>
      <c r="I74" s="31" t="s">
        <v>205</v>
      </c>
      <c r="J74" s="32">
        <v>146366</v>
      </c>
      <c r="K74" s="32">
        <v>36591.5</v>
      </c>
      <c r="L74" s="33">
        <v>109774.5</v>
      </c>
    </row>
    <row r="75" spans="1:12" s="26" customFormat="1" ht="11.1" customHeight="1">
      <c r="A75" s="27" t="s">
        <v>101</v>
      </c>
      <c r="B75" s="28" t="s">
        <v>122</v>
      </c>
      <c r="C75" s="29" t="s">
        <v>41</v>
      </c>
      <c r="D75" s="30" t="s">
        <v>166</v>
      </c>
      <c r="E75" s="104" t="s">
        <v>151</v>
      </c>
      <c r="F75" s="104"/>
      <c r="G75" s="104" t="s">
        <v>210</v>
      </c>
      <c r="H75" s="104"/>
      <c r="I75" s="31" t="s">
        <v>206</v>
      </c>
      <c r="J75" s="34">
        <v>146366</v>
      </c>
      <c r="K75" s="34">
        <v>36591.5</v>
      </c>
      <c r="L75" s="35">
        <v>109774.5</v>
      </c>
    </row>
    <row r="76" spans="1:12" s="26" customFormat="1" ht="11.1" customHeight="1">
      <c r="A76" s="27" t="s">
        <v>211</v>
      </c>
      <c r="B76" s="28" t="s">
        <v>122</v>
      </c>
      <c r="C76" s="29" t="s">
        <v>41</v>
      </c>
      <c r="D76" s="30" t="s">
        <v>212</v>
      </c>
      <c r="E76" s="104" t="s">
        <v>125</v>
      </c>
      <c r="F76" s="104"/>
      <c r="G76" s="104" t="s">
        <v>125</v>
      </c>
      <c r="H76" s="104"/>
      <c r="I76" s="31" t="s">
        <v>41</v>
      </c>
      <c r="J76" s="32">
        <v>134910</v>
      </c>
      <c r="K76" s="32">
        <v>33727.5</v>
      </c>
      <c r="L76" s="33">
        <v>101182.5</v>
      </c>
    </row>
    <row r="77" spans="1:12" s="26" customFormat="1" ht="23.1" customHeight="1">
      <c r="A77" s="27" t="s">
        <v>213</v>
      </c>
      <c r="B77" s="28" t="s">
        <v>122</v>
      </c>
      <c r="C77" s="29" t="s">
        <v>41</v>
      </c>
      <c r="D77" s="30" t="s">
        <v>214</v>
      </c>
      <c r="E77" s="104" t="s">
        <v>125</v>
      </c>
      <c r="F77" s="104"/>
      <c r="G77" s="104" t="s">
        <v>125</v>
      </c>
      <c r="H77" s="104"/>
      <c r="I77" s="31" t="s">
        <v>41</v>
      </c>
      <c r="J77" s="32">
        <v>134910</v>
      </c>
      <c r="K77" s="32">
        <v>33727.5</v>
      </c>
      <c r="L77" s="33">
        <v>101182.5</v>
      </c>
    </row>
    <row r="78" spans="1:12" s="26" customFormat="1" ht="23.1" customHeight="1">
      <c r="A78" s="27" t="s">
        <v>148</v>
      </c>
      <c r="B78" s="28" t="s">
        <v>122</v>
      </c>
      <c r="C78" s="29" t="s">
        <v>41</v>
      </c>
      <c r="D78" s="30" t="s">
        <v>214</v>
      </c>
      <c r="E78" s="104" t="s">
        <v>149</v>
      </c>
      <c r="F78" s="104"/>
      <c r="G78" s="104" t="s">
        <v>125</v>
      </c>
      <c r="H78" s="104"/>
      <c r="I78" s="31" t="s">
        <v>41</v>
      </c>
      <c r="J78" s="32">
        <v>134910</v>
      </c>
      <c r="K78" s="32">
        <v>33727.5</v>
      </c>
      <c r="L78" s="33">
        <v>101182.5</v>
      </c>
    </row>
    <row r="79" spans="1:12" s="26" customFormat="1" ht="23.1" customHeight="1">
      <c r="A79" s="27" t="s">
        <v>150</v>
      </c>
      <c r="B79" s="28" t="s">
        <v>122</v>
      </c>
      <c r="C79" s="29" t="s">
        <v>41</v>
      </c>
      <c r="D79" s="30" t="s">
        <v>214</v>
      </c>
      <c r="E79" s="104" t="s">
        <v>151</v>
      </c>
      <c r="F79" s="104"/>
      <c r="G79" s="104" t="s">
        <v>125</v>
      </c>
      <c r="H79" s="104"/>
      <c r="I79" s="31" t="s">
        <v>41</v>
      </c>
      <c r="J79" s="32">
        <v>134910</v>
      </c>
      <c r="K79" s="32">
        <v>33727.5</v>
      </c>
      <c r="L79" s="33">
        <v>101182.5</v>
      </c>
    </row>
    <row r="80" spans="1:12" s="26" customFormat="1" ht="35.1" customHeight="1">
      <c r="A80" s="27" t="s">
        <v>215</v>
      </c>
      <c r="B80" s="28" t="s">
        <v>122</v>
      </c>
      <c r="C80" s="29" t="s">
        <v>41</v>
      </c>
      <c r="D80" s="30" t="s">
        <v>214</v>
      </c>
      <c r="E80" s="104" t="s">
        <v>151</v>
      </c>
      <c r="F80" s="104"/>
      <c r="G80" s="104" t="s">
        <v>216</v>
      </c>
      <c r="H80" s="104"/>
      <c r="I80" s="31" t="s">
        <v>41</v>
      </c>
      <c r="J80" s="32">
        <v>134910</v>
      </c>
      <c r="K80" s="32">
        <v>33727.5</v>
      </c>
      <c r="L80" s="33">
        <v>101182.5</v>
      </c>
    </row>
    <row r="81" spans="1:12" s="26" customFormat="1" ht="71.099999999999994" customHeight="1">
      <c r="A81" s="27" t="s">
        <v>134</v>
      </c>
      <c r="B81" s="28" t="s">
        <v>122</v>
      </c>
      <c r="C81" s="29" t="s">
        <v>41</v>
      </c>
      <c r="D81" s="30" t="s">
        <v>214</v>
      </c>
      <c r="E81" s="104" t="s">
        <v>151</v>
      </c>
      <c r="F81" s="104"/>
      <c r="G81" s="104" t="s">
        <v>216</v>
      </c>
      <c r="H81" s="104"/>
      <c r="I81" s="31" t="s">
        <v>135</v>
      </c>
      <c r="J81" s="32">
        <v>134910</v>
      </c>
      <c r="K81" s="32">
        <v>33727.5</v>
      </c>
      <c r="L81" s="33">
        <v>101182.5</v>
      </c>
    </row>
    <row r="82" spans="1:12" s="26" customFormat="1" ht="35.1" customHeight="1">
      <c r="A82" s="27" t="s">
        <v>136</v>
      </c>
      <c r="B82" s="28" t="s">
        <v>122</v>
      </c>
      <c r="C82" s="29" t="s">
        <v>41</v>
      </c>
      <c r="D82" s="30" t="s">
        <v>214</v>
      </c>
      <c r="E82" s="104" t="s">
        <v>151</v>
      </c>
      <c r="F82" s="104"/>
      <c r="G82" s="104" t="s">
        <v>216</v>
      </c>
      <c r="H82" s="104"/>
      <c r="I82" s="31" t="s">
        <v>75</v>
      </c>
      <c r="J82" s="32">
        <v>134910</v>
      </c>
      <c r="K82" s="32">
        <v>33727.5</v>
      </c>
      <c r="L82" s="33">
        <v>101182.5</v>
      </c>
    </row>
    <row r="83" spans="1:12" s="26" customFormat="1" ht="23.1" customHeight="1">
      <c r="A83" s="27" t="s">
        <v>137</v>
      </c>
      <c r="B83" s="28" t="s">
        <v>122</v>
      </c>
      <c r="C83" s="29" t="s">
        <v>41</v>
      </c>
      <c r="D83" s="30" t="s">
        <v>214</v>
      </c>
      <c r="E83" s="104" t="s">
        <v>151</v>
      </c>
      <c r="F83" s="104"/>
      <c r="G83" s="104" t="s">
        <v>216</v>
      </c>
      <c r="H83" s="104"/>
      <c r="I83" s="31" t="s">
        <v>138</v>
      </c>
      <c r="J83" s="34">
        <v>103618</v>
      </c>
      <c r="K83" s="34">
        <v>25904.49</v>
      </c>
      <c r="L83" s="35">
        <v>77713.509999999995</v>
      </c>
    </row>
    <row r="84" spans="1:12" s="26" customFormat="1" ht="59.1" customHeight="1">
      <c r="A84" s="27" t="s">
        <v>139</v>
      </c>
      <c r="B84" s="28" t="s">
        <v>122</v>
      </c>
      <c r="C84" s="29" t="s">
        <v>41</v>
      </c>
      <c r="D84" s="30" t="s">
        <v>214</v>
      </c>
      <c r="E84" s="104" t="s">
        <v>151</v>
      </c>
      <c r="F84" s="104"/>
      <c r="G84" s="104" t="s">
        <v>216</v>
      </c>
      <c r="H84" s="104"/>
      <c r="I84" s="31" t="s">
        <v>140</v>
      </c>
      <c r="J84" s="34">
        <v>31292</v>
      </c>
      <c r="K84" s="34">
        <v>7823.01</v>
      </c>
      <c r="L84" s="35">
        <v>23468.99</v>
      </c>
    </row>
    <row r="85" spans="1:12" s="26" customFormat="1" ht="35.1" customHeight="1">
      <c r="A85" s="27" t="s">
        <v>217</v>
      </c>
      <c r="B85" s="28" t="s">
        <v>122</v>
      </c>
      <c r="C85" s="29" t="s">
        <v>41</v>
      </c>
      <c r="D85" s="30" t="s">
        <v>218</v>
      </c>
      <c r="E85" s="104" t="s">
        <v>125</v>
      </c>
      <c r="F85" s="104"/>
      <c r="G85" s="104" t="s">
        <v>125</v>
      </c>
      <c r="H85" s="104"/>
      <c r="I85" s="31" t="s">
        <v>41</v>
      </c>
      <c r="J85" s="32">
        <v>100000</v>
      </c>
      <c r="K85" s="32">
        <v>10692.36</v>
      </c>
      <c r="L85" s="33">
        <v>89307.64</v>
      </c>
    </row>
    <row r="86" spans="1:12" s="26" customFormat="1" ht="47.1" customHeight="1">
      <c r="A86" s="27" t="s">
        <v>219</v>
      </c>
      <c r="B86" s="28" t="s">
        <v>122</v>
      </c>
      <c r="C86" s="29" t="s">
        <v>41</v>
      </c>
      <c r="D86" s="30" t="s">
        <v>220</v>
      </c>
      <c r="E86" s="104" t="s">
        <v>125</v>
      </c>
      <c r="F86" s="104"/>
      <c r="G86" s="104" t="s">
        <v>125</v>
      </c>
      <c r="H86" s="104"/>
      <c r="I86" s="31" t="s">
        <v>41</v>
      </c>
      <c r="J86" s="32">
        <v>100000</v>
      </c>
      <c r="K86" s="32">
        <v>10692.36</v>
      </c>
      <c r="L86" s="33">
        <v>89307.64</v>
      </c>
    </row>
    <row r="87" spans="1:12" s="26" customFormat="1" ht="71.099999999999994" customHeight="1">
      <c r="A87" s="27" t="s">
        <v>221</v>
      </c>
      <c r="B87" s="28" t="s">
        <v>122</v>
      </c>
      <c r="C87" s="29" t="s">
        <v>41</v>
      </c>
      <c r="D87" s="30" t="s">
        <v>220</v>
      </c>
      <c r="E87" s="104" t="s">
        <v>222</v>
      </c>
      <c r="F87" s="104"/>
      <c r="G87" s="104" t="s">
        <v>125</v>
      </c>
      <c r="H87" s="104"/>
      <c r="I87" s="31" t="s">
        <v>41</v>
      </c>
      <c r="J87" s="32">
        <v>100000</v>
      </c>
      <c r="K87" s="32">
        <v>10692.36</v>
      </c>
      <c r="L87" s="33">
        <v>89307.64</v>
      </c>
    </row>
    <row r="88" spans="1:12" s="26" customFormat="1" ht="129.94999999999999" customHeight="1">
      <c r="A88" s="27" t="s">
        <v>223</v>
      </c>
      <c r="B88" s="28" t="s">
        <v>122</v>
      </c>
      <c r="C88" s="29" t="s">
        <v>41</v>
      </c>
      <c r="D88" s="30" t="s">
        <v>220</v>
      </c>
      <c r="E88" s="104" t="s">
        <v>224</v>
      </c>
      <c r="F88" s="104"/>
      <c r="G88" s="104" t="s">
        <v>125</v>
      </c>
      <c r="H88" s="104"/>
      <c r="I88" s="31" t="s">
        <v>41</v>
      </c>
      <c r="J88" s="32">
        <v>100000</v>
      </c>
      <c r="K88" s="32">
        <v>10692.36</v>
      </c>
      <c r="L88" s="33">
        <v>89307.64</v>
      </c>
    </row>
    <row r="89" spans="1:12" s="26" customFormat="1" ht="47.1" customHeight="1">
      <c r="A89" s="27" t="s">
        <v>225</v>
      </c>
      <c r="B89" s="28" t="s">
        <v>122</v>
      </c>
      <c r="C89" s="29" t="s">
        <v>41</v>
      </c>
      <c r="D89" s="30" t="s">
        <v>220</v>
      </c>
      <c r="E89" s="104" t="s">
        <v>226</v>
      </c>
      <c r="F89" s="104"/>
      <c r="G89" s="104" t="s">
        <v>125</v>
      </c>
      <c r="H89" s="104"/>
      <c r="I89" s="31" t="s">
        <v>41</v>
      </c>
      <c r="J89" s="32">
        <v>100000</v>
      </c>
      <c r="K89" s="32">
        <v>10692.36</v>
      </c>
      <c r="L89" s="33">
        <v>89307.64</v>
      </c>
    </row>
    <row r="90" spans="1:12" s="26" customFormat="1" ht="81.95" customHeight="1">
      <c r="A90" s="27" t="s">
        <v>227</v>
      </c>
      <c r="B90" s="28" t="s">
        <v>122</v>
      </c>
      <c r="C90" s="29" t="s">
        <v>41</v>
      </c>
      <c r="D90" s="30" t="s">
        <v>220</v>
      </c>
      <c r="E90" s="104" t="s">
        <v>226</v>
      </c>
      <c r="F90" s="104"/>
      <c r="G90" s="104" t="s">
        <v>228</v>
      </c>
      <c r="H90" s="104"/>
      <c r="I90" s="31" t="s">
        <v>41</v>
      </c>
      <c r="J90" s="32">
        <v>100000</v>
      </c>
      <c r="K90" s="32">
        <v>10692.36</v>
      </c>
      <c r="L90" s="33">
        <v>89307.64</v>
      </c>
    </row>
    <row r="91" spans="1:12" s="26" customFormat="1" ht="35.1" customHeight="1">
      <c r="A91" s="27" t="s">
        <v>175</v>
      </c>
      <c r="B91" s="28" t="s">
        <v>122</v>
      </c>
      <c r="C91" s="29" t="s">
        <v>41</v>
      </c>
      <c r="D91" s="30" t="s">
        <v>220</v>
      </c>
      <c r="E91" s="104" t="s">
        <v>226</v>
      </c>
      <c r="F91" s="104"/>
      <c r="G91" s="104" t="s">
        <v>228</v>
      </c>
      <c r="H91" s="104"/>
      <c r="I91" s="31" t="s">
        <v>122</v>
      </c>
      <c r="J91" s="32">
        <v>100000</v>
      </c>
      <c r="K91" s="32">
        <v>10692.36</v>
      </c>
      <c r="L91" s="33">
        <v>89307.64</v>
      </c>
    </row>
    <row r="92" spans="1:12" s="26" customFormat="1" ht="35.1" customHeight="1">
      <c r="A92" s="27" t="s">
        <v>176</v>
      </c>
      <c r="B92" s="28" t="s">
        <v>122</v>
      </c>
      <c r="C92" s="29" t="s">
        <v>41</v>
      </c>
      <c r="D92" s="30" t="s">
        <v>220</v>
      </c>
      <c r="E92" s="104" t="s">
        <v>226</v>
      </c>
      <c r="F92" s="104"/>
      <c r="G92" s="104" t="s">
        <v>228</v>
      </c>
      <c r="H92" s="104"/>
      <c r="I92" s="31" t="s">
        <v>177</v>
      </c>
      <c r="J92" s="32">
        <v>100000</v>
      </c>
      <c r="K92" s="32">
        <v>10692.36</v>
      </c>
      <c r="L92" s="33">
        <v>89307.64</v>
      </c>
    </row>
    <row r="93" spans="1:12" s="26" customFormat="1" ht="11.1" customHeight="1">
      <c r="A93" s="27" t="s">
        <v>178</v>
      </c>
      <c r="B93" s="28" t="s">
        <v>122</v>
      </c>
      <c r="C93" s="29" t="s">
        <v>41</v>
      </c>
      <c r="D93" s="30" t="s">
        <v>220</v>
      </c>
      <c r="E93" s="104" t="s">
        <v>226</v>
      </c>
      <c r="F93" s="104"/>
      <c r="G93" s="104" t="s">
        <v>228</v>
      </c>
      <c r="H93" s="104"/>
      <c r="I93" s="31" t="s">
        <v>179</v>
      </c>
      <c r="J93" s="34">
        <v>100000</v>
      </c>
      <c r="K93" s="34">
        <v>10692.36</v>
      </c>
      <c r="L93" s="35">
        <v>89307.64</v>
      </c>
    </row>
    <row r="94" spans="1:12" s="26" customFormat="1" ht="11.1" customHeight="1">
      <c r="A94" s="27" t="s">
        <v>229</v>
      </c>
      <c r="B94" s="28" t="s">
        <v>122</v>
      </c>
      <c r="C94" s="29" t="s">
        <v>41</v>
      </c>
      <c r="D94" s="30" t="s">
        <v>230</v>
      </c>
      <c r="E94" s="104" t="s">
        <v>125</v>
      </c>
      <c r="F94" s="104"/>
      <c r="G94" s="104" t="s">
        <v>125</v>
      </c>
      <c r="H94" s="104"/>
      <c r="I94" s="31" t="s">
        <v>41</v>
      </c>
      <c r="J94" s="32">
        <v>478865</v>
      </c>
      <c r="K94" s="32">
        <v>158400</v>
      </c>
      <c r="L94" s="33">
        <v>320465</v>
      </c>
    </row>
    <row r="95" spans="1:12" s="26" customFormat="1" ht="11.1" customHeight="1">
      <c r="A95" s="27" t="s">
        <v>231</v>
      </c>
      <c r="B95" s="28" t="s">
        <v>122</v>
      </c>
      <c r="C95" s="29" t="s">
        <v>41</v>
      </c>
      <c r="D95" s="30" t="s">
        <v>232</v>
      </c>
      <c r="E95" s="104" t="s">
        <v>125</v>
      </c>
      <c r="F95" s="104"/>
      <c r="G95" s="104" t="s">
        <v>125</v>
      </c>
      <c r="H95" s="104"/>
      <c r="I95" s="31" t="s">
        <v>41</v>
      </c>
      <c r="J95" s="32">
        <v>478865</v>
      </c>
      <c r="K95" s="32">
        <v>158400</v>
      </c>
      <c r="L95" s="33">
        <v>320465</v>
      </c>
    </row>
    <row r="96" spans="1:12" s="26" customFormat="1" ht="23.1" customHeight="1">
      <c r="A96" s="27" t="s">
        <v>148</v>
      </c>
      <c r="B96" s="28" t="s">
        <v>122</v>
      </c>
      <c r="C96" s="29" t="s">
        <v>41</v>
      </c>
      <c r="D96" s="30" t="s">
        <v>232</v>
      </c>
      <c r="E96" s="104" t="s">
        <v>149</v>
      </c>
      <c r="F96" s="104"/>
      <c r="G96" s="104" t="s">
        <v>125</v>
      </c>
      <c r="H96" s="104"/>
      <c r="I96" s="31" t="s">
        <v>41</v>
      </c>
      <c r="J96" s="32">
        <v>478865</v>
      </c>
      <c r="K96" s="32">
        <v>158400</v>
      </c>
      <c r="L96" s="33">
        <v>320465</v>
      </c>
    </row>
    <row r="97" spans="1:12" s="26" customFormat="1" ht="23.1" customHeight="1">
      <c r="A97" s="27" t="s">
        <v>150</v>
      </c>
      <c r="B97" s="28" t="s">
        <v>122</v>
      </c>
      <c r="C97" s="29" t="s">
        <v>41</v>
      </c>
      <c r="D97" s="30" t="s">
        <v>232</v>
      </c>
      <c r="E97" s="104" t="s">
        <v>151</v>
      </c>
      <c r="F97" s="104"/>
      <c r="G97" s="104" t="s">
        <v>125</v>
      </c>
      <c r="H97" s="104"/>
      <c r="I97" s="31" t="s">
        <v>41</v>
      </c>
      <c r="J97" s="32">
        <v>478865</v>
      </c>
      <c r="K97" s="32">
        <v>158400</v>
      </c>
      <c r="L97" s="33">
        <v>320465</v>
      </c>
    </row>
    <row r="98" spans="1:12" s="26" customFormat="1" ht="59.1" customHeight="1">
      <c r="A98" s="27" t="s">
        <v>233</v>
      </c>
      <c r="B98" s="28" t="s">
        <v>122</v>
      </c>
      <c r="C98" s="29" t="s">
        <v>41</v>
      </c>
      <c r="D98" s="30" t="s">
        <v>232</v>
      </c>
      <c r="E98" s="104" t="s">
        <v>151</v>
      </c>
      <c r="F98" s="104"/>
      <c r="G98" s="104" t="s">
        <v>234</v>
      </c>
      <c r="H98" s="104"/>
      <c r="I98" s="31" t="s">
        <v>41</v>
      </c>
      <c r="J98" s="32">
        <v>478865</v>
      </c>
      <c r="K98" s="32">
        <v>158400</v>
      </c>
      <c r="L98" s="33">
        <v>320465</v>
      </c>
    </row>
    <row r="99" spans="1:12" s="26" customFormat="1" ht="35.1" customHeight="1">
      <c r="A99" s="27" t="s">
        <v>175</v>
      </c>
      <c r="B99" s="28" t="s">
        <v>122</v>
      </c>
      <c r="C99" s="29" t="s">
        <v>41</v>
      </c>
      <c r="D99" s="30" t="s">
        <v>232</v>
      </c>
      <c r="E99" s="104" t="s">
        <v>151</v>
      </c>
      <c r="F99" s="104"/>
      <c r="G99" s="104" t="s">
        <v>234</v>
      </c>
      <c r="H99" s="104"/>
      <c r="I99" s="31" t="s">
        <v>122</v>
      </c>
      <c r="J99" s="32">
        <v>478865</v>
      </c>
      <c r="K99" s="32">
        <v>158400</v>
      </c>
      <c r="L99" s="33">
        <v>320465</v>
      </c>
    </row>
    <row r="100" spans="1:12" s="26" customFormat="1" ht="35.1" customHeight="1">
      <c r="A100" s="27" t="s">
        <v>176</v>
      </c>
      <c r="B100" s="28" t="s">
        <v>122</v>
      </c>
      <c r="C100" s="29" t="s">
        <v>41</v>
      </c>
      <c r="D100" s="30" t="s">
        <v>232</v>
      </c>
      <c r="E100" s="104" t="s">
        <v>151</v>
      </c>
      <c r="F100" s="104"/>
      <c r="G100" s="104" t="s">
        <v>234</v>
      </c>
      <c r="H100" s="104"/>
      <c r="I100" s="31" t="s">
        <v>177</v>
      </c>
      <c r="J100" s="32">
        <v>478865</v>
      </c>
      <c r="K100" s="32">
        <v>158400</v>
      </c>
      <c r="L100" s="33">
        <v>320465</v>
      </c>
    </row>
    <row r="101" spans="1:12" s="26" customFormat="1" ht="11.1" customHeight="1">
      <c r="A101" s="27" t="s">
        <v>178</v>
      </c>
      <c r="B101" s="28" t="s">
        <v>122</v>
      </c>
      <c r="C101" s="29" t="s">
        <v>41</v>
      </c>
      <c r="D101" s="30" t="s">
        <v>232</v>
      </c>
      <c r="E101" s="104" t="s">
        <v>151</v>
      </c>
      <c r="F101" s="104"/>
      <c r="G101" s="104" t="s">
        <v>234</v>
      </c>
      <c r="H101" s="104"/>
      <c r="I101" s="31" t="s">
        <v>179</v>
      </c>
      <c r="J101" s="34">
        <v>478865</v>
      </c>
      <c r="K101" s="34">
        <v>158400</v>
      </c>
      <c r="L101" s="35">
        <v>320465</v>
      </c>
    </row>
    <row r="102" spans="1:12" s="26" customFormat="1" ht="23.1" customHeight="1">
      <c r="A102" s="27" t="s">
        <v>235</v>
      </c>
      <c r="B102" s="28" t="s">
        <v>122</v>
      </c>
      <c r="C102" s="29" t="s">
        <v>41</v>
      </c>
      <c r="D102" s="30" t="s">
        <v>236</v>
      </c>
      <c r="E102" s="104" t="s">
        <v>125</v>
      </c>
      <c r="F102" s="104"/>
      <c r="G102" s="104" t="s">
        <v>125</v>
      </c>
      <c r="H102" s="104"/>
      <c r="I102" s="31" t="s">
        <v>41</v>
      </c>
      <c r="J102" s="32">
        <v>448290</v>
      </c>
      <c r="K102" s="32">
        <v>82582.399999999994</v>
      </c>
      <c r="L102" s="33">
        <v>365707.6</v>
      </c>
    </row>
    <row r="103" spans="1:12" s="26" customFormat="1" ht="11.1" customHeight="1">
      <c r="A103" s="27" t="s">
        <v>237</v>
      </c>
      <c r="B103" s="28" t="s">
        <v>122</v>
      </c>
      <c r="C103" s="29" t="s">
        <v>41</v>
      </c>
      <c r="D103" s="30" t="s">
        <v>238</v>
      </c>
      <c r="E103" s="104" t="s">
        <v>125</v>
      </c>
      <c r="F103" s="104"/>
      <c r="G103" s="104" t="s">
        <v>125</v>
      </c>
      <c r="H103" s="104"/>
      <c r="I103" s="31" t="s">
        <v>41</v>
      </c>
      <c r="J103" s="32">
        <v>448290</v>
      </c>
      <c r="K103" s="32">
        <v>82582.399999999994</v>
      </c>
      <c r="L103" s="33">
        <v>365707.6</v>
      </c>
    </row>
    <row r="104" spans="1:12" s="26" customFormat="1" ht="23.1" customHeight="1">
      <c r="A104" s="27" t="s">
        <v>148</v>
      </c>
      <c r="B104" s="28" t="s">
        <v>122</v>
      </c>
      <c r="C104" s="29" t="s">
        <v>41</v>
      </c>
      <c r="D104" s="30" t="s">
        <v>238</v>
      </c>
      <c r="E104" s="104" t="s">
        <v>149</v>
      </c>
      <c r="F104" s="104"/>
      <c r="G104" s="104" t="s">
        <v>125</v>
      </c>
      <c r="H104" s="104"/>
      <c r="I104" s="31" t="s">
        <v>41</v>
      </c>
      <c r="J104" s="32">
        <v>448290</v>
      </c>
      <c r="K104" s="32">
        <v>82582.399999999994</v>
      </c>
      <c r="L104" s="33">
        <v>365707.6</v>
      </c>
    </row>
    <row r="105" spans="1:12" s="26" customFormat="1" ht="23.1" customHeight="1">
      <c r="A105" s="27" t="s">
        <v>150</v>
      </c>
      <c r="B105" s="28" t="s">
        <v>122</v>
      </c>
      <c r="C105" s="29" t="s">
        <v>41</v>
      </c>
      <c r="D105" s="30" t="s">
        <v>238</v>
      </c>
      <c r="E105" s="104" t="s">
        <v>151</v>
      </c>
      <c r="F105" s="104"/>
      <c r="G105" s="104" t="s">
        <v>125</v>
      </c>
      <c r="H105" s="104"/>
      <c r="I105" s="31" t="s">
        <v>41</v>
      </c>
      <c r="J105" s="32">
        <v>448290</v>
      </c>
      <c r="K105" s="32">
        <v>82582.399999999994</v>
      </c>
      <c r="L105" s="33">
        <v>365707.6</v>
      </c>
    </row>
    <row r="106" spans="1:12" s="26" customFormat="1" ht="23.1" customHeight="1">
      <c r="A106" s="27" t="s">
        <v>239</v>
      </c>
      <c r="B106" s="28" t="s">
        <v>122</v>
      </c>
      <c r="C106" s="29" t="s">
        <v>41</v>
      </c>
      <c r="D106" s="30" t="s">
        <v>238</v>
      </c>
      <c r="E106" s="104" t="s">
        <v>151</v>
      </c>
      <c r="F106" s="104"/>
      <c r="G106" s="104" t="s">
        <v>240</v>
      </c>
      <c r="H106" s="104"/>
      <c r="I106" s="31" t="s">
        <v>41</v>
      </c>
      <c r="J106" s="32">
        <v>448290</v>
      </c>
      <c r="K106" s="32">
        <v>82582.399999999994</v>
      </c>
      <c r="L106" s="33">
        <v>365707.6</v>
      </c>
    </row>
    <row r="107" spans="1:12" s="26" customFormat="1" ht="35.1" customHeight="1">
      <c r="A107" s="27" t="s">
        <v>175</v>
      </c>
      <c r="B107" s="28" t="s">
        <v>122</v>
      </c>
      <c r="C107" s="29" t="s">
        <v>41</v>
      </c>
      <c r="D107" s="30" t="s">
        <v>238</v>
      </c>
      <c r="E107" s="104" t="s">
        <v>151</v>
      </c>
      <c r="F107" s="104"/>
      <c r="G107" s="104" t="s">
        <v>240</v>
      </c>
      <c r="H107" s="104"/>
      <c r="I107" s="31" t="s">
        <v>122</v>
      </c>
      <c r="J107" s="32">
        <v>448290</v>
      </c>
      <c r="K107" s="32">
        <v>82582.399999999994</v>
      </c>
      <c r="L107" s="33">
        <v>365707.6</v>
      </c>
    </row>
    <row r="108" spans="1:12" s="26" customFormat="1" ht="35.1" customHeight="1">
      <c r="A108" s="27" t="s">
        <v>176</v>
      </c>
      <c r="B108" s="28" t="s">
        <v>122</v>
      </c>
      <c r="C108" s="29" t="s">
        <v>41</v>
      </c>
      <c r="D108" s="30" t="s">
        <v>238</v>
      </c>
      <c r="E108" s="104" t="s">
        <v>151</v>
      </c>
      <c r="F108" s="104"/>
      <c r="G108" s="104" t="s">
        <v>240</v>
      </c>
      <c r="H108" s="104"/>
      <c r="I108" s="31" t="s">
        <v>177</v>
      </c>
      <c r="J108" s="32">
        <v>448290</v>
      </c>
      <c r="K108" s="32">
        <v>82582.399999999994</v>
      </c>
      <c r="L108" s="33">
        <v>365707.6</v>
      </c>
    </row>
    <row r="109" spans="1:12" s="26" customFormat="1" ht="11.1" customHeight="1">
      <c r="A109" s="27" t="s">
        <v>178</v>
      </c>
      <c r="B109" s="28" t="s">
        <v>122</v>
      </c>
      <c r="C109" s="29" t="s">
        <v>41</v>
      </c>
      <c r="D109" s="30" t="s">
        <v>238</v>
      </c>
      <c r="E109" s="104" t="s">
        <v>151</v>
      </c>
      <c r="F109" s="104"/>
      <c r="G109" s="104" t="s">
        <v>240</v>
      </c>
      <c r="H109" s="104"/>
      <c r="I109" s="31" t="s">
        <v>179</v>
      </c>
      <c r="J109" s="34">
        <v>448290</v>
      </c>
      <c r="K109" s="34">
        <v>82582.399999999994</v>
      </c>
      <c r="L109" s="35">
        <v>365707.6</v>
      </c>
    </row>
    <row r="110" spans="1:12" s="26" customFormat="1" ht="11.1" customHeight="1">
      <c r="A110" s="27" t="s">
        <v>241</v>
      </c>
      <c r="B110" s="28" t="s">
        <v>122</v>
      </c>
      <c r="C110" s="29" t="s">
        <v>41</v>
      </c>
      <c r="D110" s="30" t="s">
        <v>242</v>
      </c>
      <c r="E110" s="104" t="s">
        <v>125</v>
      </c>
      <c r="F110" s="104"/>
      <c r="G110" s="104" t="s">
        <v>125</v>
      </c>
      <c r="H110" s="104"/>
      <c r="I110" s="31" t="s">
        <v>41</v>
      </c>
      <c r="J110" s="32">
        <v>188070</v>
      </c>
      <c r="K110" s="40">
        <v>0</v>
      </c>
      <c r="L110" s="33">
        <v>188070</v>
      </c>
    </row>
    <row r="111" spans="1:12" s="26" customFormat="1" ht="11.1" customHeight="1">
      <c r="A111" s="27" t="s">
        <v>243</v>
      </c>
      <c r="B111" s="28" t="s">
        <v>122</v>
      </c>
      <c r="C111" s="29" t="s">
        <v>41</v>
      </c>
      <c r="D111" s="30" t="s">
        <v>244</v>
      </c>
      <c r="E111" s="104" t="s">
        <v>125</v>
      </c>
      <c r="F111" s="104"/>
      <c r="G111" s="104" t="s">
        <v>125</v>
      </c>
      <c r="H111" s="104"/>
      <c r="I111" s="31" t="s">
        <v>41</v>
      </c>
      <c r="J111" s="32">
        <v>150000</v>
      </c>
      <c r="K111" s="40">
        <v>0</v>
      </c>
      <c r="L111" s="33">
        <v>150000</v>
      </c>
    </row>
    <row r="112" spans="1:12" s="26" customFormat="1" ht="23.1" customHeight="1">
      <c r="A112" s="27" t="s">
        <v>148</v>
      </c>
      <c r="B112" s="28" t="s">
        <v>122</v>
      </c>
      <c r="C112" s="29" t="s">
        <v>41</v>
      </c>
      <c r="D112" s="30" t="s">
        <v>244</v>
      </c>
      <c r="E112" s="104" t="s">
        <v>149</v>
      </c>
      <c r="F112" s="104"/>
      <c r="G112" s="104" t="s">
        <v>125</v>
      </c>
      <c r="H112" s="104"/>
      <c r="I112" s="31" t="s">
        <v>41</v>
      </c>
      <c r="J112" s="32">
        <v>150000</v>
      </c>
      <c r="K112" s="40">
        <v>0</v>
      </c>
      <c r="L112" s="33">
        <v>150000</v>
      </c>
    </row>
    <row r="113" spans="1:12" s="26" customFormat="1" ht="23.1" customHeight="1">
      <c r="A113" s="27" t="s">
        <v>150</v>
      </c>
      <c r="B113" s="28" t="s">
        <v>122</v>
      </c>
      <c r="C113" s="29" t="s">
        <v>41</v>
      </c>
      <c r="D113" s="30" t="s">
        <v>244</v>
      </c>
      <c r="E113" s="104" t="s">
        <v>151</v>
      </c>
      <c r="F113" s="104"/>
      <c r="G113" s="104" t="s">
        <v>125</v>
      </c>
      <c r="H113" s="104"/>
      <c r="I113" s="31" t="s">
        <v>41</v>
      </c>
      <c r="J113" s="32">
        <v>150000</v>
      </c>
      <c r="K113" s="40">
        <v>0</v>
      </c>
      <c r="L113" s="33">
        <v>150000</v>
      </c>
    </row>
    <row r="114" spans="1:12" s="26" customFormat="1" ht="23.1" customHeight="1">
      <c r="A114" s="27" t="s">
        <v>245</v>
      </c>
      <c r="B114" s="28" t="s">
        <v>122</v>
      </c>
      <c r="C114" s="29" t="s">
        <v>41</v>
      </c>
      <c r="D114" s="30" t="s">
        <v>244</v>
      </c>
      <c r="E114" s="104" t="s">
        <v>151</v>
      </c>
      <c r="F114" s="104"/>
      <c r="G114" s="104" t="s">
        <v>246</v>
      </c>
      <c r="H114" s="104"/>
      <c r="I114" s="31" t="s">
        <v>41</v>
      </c>
      <c r="J114" s="32">
        <v>150000</v>
      </c>
      <c r="K114" s="40">
        <v>0</v>
      </c>
      <c r="L114" s="33">
        <v>150000</v>
      </c>
    </row>
    <row r="115" spans="1:12" s="26" customFormat="1" ht="35.1" customHeight="1">
      <c r="A115" s="27" t="s">
        <v>175</v>
      </c>
      <c r="B115" s="28" t="s">
        <v>122</v>
      </c>
      <c r="C115" s="29" t="s">
        <v>41</v>
      </c>
      <c r="D115" s="30" t="s">
        <v>244</v>
      </c>
      <c r="E115" s="104" t="s">
        <v>151</v>
      </c>
      <c r="F115" s="104"/>
      <c r="G115" s="104" t="s">
        <v>246</v>
      </c>
      <c r="H115" s="104"/>
      <c r="I115" s="31" t="s">
        <v>122</v>
      </c>
      <c r="J115" s="32">
        <v>150000</v>
      </c>
      <c r="K115" s="40">
        <v>0</v>
      </c>
      <c r="L115" s="33">
        <v>150000</v>
      </c>
    </row>
    <row r="116" spans="1:12" s="26" customFormat="1" ht="35.1" customHeight="1">
      <c r="A116" s="27" t="s">
        <v>176</v>
      </c>
      <c r="B116" s="28" t="s">
        <v>122</v>
      </c>
      <c r="C116" s="29" t="s">
        <v>41</v>
      </c>
      <c r="D116" s="30" t="s">
        <v>244</v>
      </c>
      <c r="E116" s="104" t="s">
        <v>151</v>
      </c>
      <c r="F116" s="104"/>
      <c r="G116" s="104" t="s">
        <v>246</v>
      </c>
      <c r="H116" s="104"/>
      <c r="I116" s="31" t="s">
        <v>177</v>
      </c>
      <c r="J116" s="32">
        <v>150000</v>
      </c>
      <c r="K116" s="40">
        <v>0</v>
      </c>
      <c r="L116" s="33">
        <v>150000</v>
      </c>
    </row>
    <row r="117" spans="1:12" s="26" customFormat="1" ht="11.1" customHeight="1">
      <c r="A117" s="27" t="s">
        <v>178</v>
      </c>
      <c r="B117" s="28" t="s">
        <v>122</v>
      </c>
      <c r="C117" s="29" t="s">
        <v>41</v>
      </c>
      <c r="D117" s="30" t="s">
        <v>244</v>
      </c>
      <c r="E117" s="104" t="s">
        <v>151</v>
      </c>
      <c r="F117" s="104"/>
      <c r="G117" s="104" t="s">
        <v>246</v>
      </c>
      <c r="H117" s="104"/>
      <c r="I117" s="31" t="s">
        <v>179</v>
      </c>
      <c r="J117" s="34">
        <v>150000</v>
      </c>
      <c r="K117" s="42">
        <v>0</v>
      </c>
      <c r="L117" s="35">
        <v>150000</v>
      </c>
    </row>
    <row r="118" spans="1:12" s="26" customFormat="1" ht="23.1" customHeight="1">
      <c r="A118" s="27" t="s">
        <v>247</v>
      </c>
      <c r="B118" s="28" t="s">
        <v>122</v>
      </c>
      <c r="C118" s="29" t="s">
        <v>41</v>
      </c>
      <c r="D118" s="30" t="s">
        <v>248</v>
      </c>
      <c r="E118" s="104" t="s">
        <v>125</v>
      </c>
      <c r="F118" s="104"/>
      <c r="G118" s="104" t="s">
        <v>125</v>
      </c>
      <c r="H118" s="104"/>
      <c r="I118" s="31" t="s">
        <v>41</v>
      </c>
      <c r="J118" s="32">
        <v>38070</v>
      </c>
      <c r="K118" s="40">
        <v>0</v>
      </c>
      <c r="L118" s="33">
        <v>38070</v>
      </c>
    </row>
    <row r="119" spans="1:12" s="26" customFormat="1" ht="23.1" customHeight="1">
      <c r="A119" s="27" t="s">
        <v>148</v>
      </c>
      <c r="B119" s="28" t="s">
        <v>122</v>
      </c>
      <c r="C119" s="29" t="s">
        <v>41</v>
      </c>
      <c r="D119" s="30" t="s">
        <v>248</v>
      </c>
      <c r="E119" s="104" t="s">
        <v>149</v>
      </c>
      <c r="F119" s="104"/>
      <c r="G119" s="104" t="s">
        <v>125</v>
      </c>
      <c r="H119" s="104"/>
      <c r="I119" s="31" t="s">
        <v>41</v>
      </c>
      <c r="J119" s="32">
        <v>38070</v>
      </c>
      <c r="K119" s="40">
        <v>0</v>
      </c>
      <c r="L119" s="33">
        <v>38070</v>
      </c>
    </row>
    <row r="120" spans="1:12" s="26" customFormat="1" ht="23.1" customHeight="1">
      <c r="A120" s="27" t="s">
        <v>150</v>
      </c>
      <c r="B120" s="28" t="s">
        <v>122</v>
      </c>
      <c r="C120" s="29" t="s">
        <v>41</v>
      </c>
      <c r="D120" s="30" t="s">
        <v>248</v>
      </c>
      <c r="E120" s="104" t="s">
        <v>151</v>
      </c>
      <c r="F120" s="104"/>
      <c r="G120" s="104" t="s">
        <v>125</v>
      </c>
      <c r="H120" s="104"/>
      <c r="I120" s="31" t="s">
        <v>41</v>
      </c>
      <c r="J120" s="32">
        <v>38070</v>
      </c>
      <c r="K120" s="40">
        <v>0</v>
      </c>
      <c r="L120" s="33">
        <v>38070</v>
      </c>
    </row>
    <row r="121" spans="1:12" s="26" customFormat="1" ht="23.1" customHeight="1">
      <c r="A121" s="27" t="s">
        <v>150</v>
      </c>
      <c r="B121" s="28" t="s">
        <v>122</v>
      </c>
      <c r="C121" s="29" t="s">
        <v>41</v>
      </c>
      <c r="D121" s="30" t="s">
        <v>248</v>
      </c>
      <c r="E121" s="104" t="s">
        <v>151</v>
      </c>
      <c r="F121" s="104"/>
      <c r="G121" s="104" t="s">
        <v>249</v>
      </c>
      <c r="H121" s="104"/>
      <c r="I121" s="31" t="s">
        <v>41</v>
      </c>
      <c r="J121" s="32">
        <v>38070</v>
      </c>
      <c r="K121" s="40">
        <v>0</v>
      </c>
      <c r="L121" s="33">
        <v>38070</v>
      </c>
    </row>
    <row r="122" spans="1:12" s="26" customFormat="1" ht="35.1" customHeight="1">
      <c r="A122" s="27" t="s">
        <v>175</v>
      </c>
      <c r="B122" s="28" t="s">
        <v>122</v>
      </c>
      <c r="C122" s="29" t="s">
        <v>41</v>
      </c>
      <c r="D122" s="30" t="s">
        <v>248</v>
      </c>
      <c r="E122" s="104" t="s">
        <v>151</v>
      </c>
      <c r="F122" s="104"/>
      <c r="G122" s="104" t="s">
        <v>249</v>
      </c>
      <c r="H122" s="104"/>
      <c r="I122" s="31" t="s">
        <v>122</v>
      </c>
      <c r="J122" s="32">
        <v>38070</v>
      </c>
      <c r="K122" s="40">
        <v>0</v>
      </c>
      <c r="L122" s="33">
        <v>38070</v>
      </c>
    </row>
    <row r="123" spans="1:12" s="26" customFormat="1" ht="35.1" customHeight="1">
      <c r="A123" s="27" t="s">
        <v>176</v>
      </c>
      <c r="B123" s="28" t="s">
        <v>122</v>
      </c>
      <c r="C123" s="29" t="s">
        <v>41</v>
      </c>
      <c r="D123" s="30" t="s">
        <v>248</v>
      </c>
      <c r="E123" s="104" t="s">
        <v>151</v>
      </c>
      <c r="F123" s="104"/>
      <c r="G123" s="104" t="s">
        <v>249</v>
      </c>
      <c r="H123" s="104"/>
      <c r="I123" s="31" t="s">
        <v>177</v>
      </c>
      <c r="J123" s="32">
        <v>38070</v>
      </c>
      <c r="K123" s="40">
        <v>0</v>
      </c>
      <c r="L123" s="33">
        <v>38070</v>
      </c>
    </row>
    <row r="124" spans="1:12" s="26" customFormat="1" ht="11.1" customHeight="1">
      <c r="A124" s="27" t="s">
        <v>178</v>
      </c>
      <c r="B124" s="28" t="s">
        <v>122</v>
      </c>
      <c r="C124" s="29" t="s">
        <v>41</v>
      </c>
      <c r="D124" s="30" t="s">
        <v>248</v>
      </c>
      <c r="E124" s="104" t="s">
        <v>151</v>
      </c>
      <c r="F124" s="104"/>
      <c r="G124" s="104" t="s">
        <v>249</v>
      </c>
      <c r="H124" s="104"/>
      <c r="I124" s="31" t="s">
        <v>179</v>
      </c>
      <c r="J124" s="34">
        <v>38070</v>
      </c>
      <c r="K124" s="42">
        <v>0</v>
      </c>
      <c r="L124" s="35">
        <v>38070</v>
      </c>
    </row>
    <row r="125" spans="1:12" s="26" customFormat="1" ht="11.1" customHeight="1">
      <c r="A125" s="27" t="s">
        <v>250</v>
      </c>
      <c r="B125" s="28" t="s">
        <v>122</v>
      </c>
      <c r="C125" s="29" t="s">
        <v>41</v>
      </c>
      <c r="D125" s="30" t="s">
        <v>251</v>
      </c>
      <c r="E125" s="104" t="s">
        <v>125</v>
      </c>
      <c r="F125" s="104"/>
      <c r="G125" s="104" t="s">
        <v>125</v>
      </c>
      <c r="H125" s="104"/>
      <c r="I125" s="31" t="s">
        <v>41</v>
      </c>
      <c r="J125" s="32">
        <v>324000</v>
      </c>
      <c r="K125" s="32">
        <v>79469.22</v>
      </c>
      <c r="L125" s="33">
        <v>244530.78</v>
      </c>
    </row>
    <row r="126" spans="1:12" s="26" customFormat="1" ht="11.1" customHeight="1">
      <c r="A126" s="27" t="s">
        <v>252</v>
      </c>
      <c r="B126" s="28" t="s">
        <v>122</v>
      </c>
      <c r="C126" s="29" t="s">
        <v>41</v>
      </c>
      <c r="D126" s="30" t="s">
        <v>253</v>
      </c>
      <c r="E126" s="104" t="s">
        <v>125</v>
      </c>
      <c r="F126" s="104"/>
      <c r="G126" s="104" t="s">
        <v>125</v>
      </c>
      <c r="H126" s="104"/>
      <c r="I126" s="31" t="s">
        <v>41</v>
      </c>
      <c r="J126" s="32">
        <v>324000</v>
      </c>
      <c r="K126" s="32">
        <v>79469.22</v>
      </c>
      <c r="L126" s="33">
        <v>244530.78</v>
      </c>
    </row>
    <row r="127" spans="1:12" s="26" customFormat="1" ht="47.1" customHeight="1">
      <c r="A127" s="27" t="s">
        <v>254</v>
      </c>
      <c r="B127" s="28" t="s">
        <v>122</v>
      </c>
      <c r="C127" s="29" t="s">
        <v>41</v>
      </c>
      <c r="D127" s="30" t="s">
        <v>253</v>
      </c>
      <c r="E127" s="104" t="s">
        <v>255</v>
      </c>
      <c r="F127" s="104"/>
      <c r="G127" s="104" t="s">
        <v>125</v>
      </c>
      <c r="H127" s="104"/>
      <c r="I127" s="31" t="s">
        <v>41</v>
      </c>
      <c r="J127" s="32">
        <v>324000</v>
      </c>
      <c r="K127" s="32">
        <v>79469.22</v>
      </c>
      <c r="L127" s="33">
        <v>244530.78</v>
      </c>
    </row>
    <row r="128" spans="1:12" s="26" customFormat="1" ht="71.099999999999994" customHeight="1">
      <c r="A128" s="27" t="s">
        <v>256</v>
      </c>
      <c r="B128" s="28" t="s">
        <v>122</v>
      </c>
      <c r="C128" s="29" t="s">
        <v>41</v>
      </c>
      <c r="D128" s="30" t="s">
        <v>253</v>
      </c>
      <c r="E128" s="104" t="s">
        <v>257</v>
      </c>
      <c r="F128" s="104"/>
      <c r="G128" s="104" t="s">
        <v>125</v>
      </c>
      <c r="H128" s="104"/>
      <c r="I128" s="31" t="s">
        <v>41</v>
      </c>
      <c r="J128" s="32">
        <v>324000</v>
      </c>
      <c r="K128" s="32">
        <v>79469.22</v>
      </c>
      <c r="L128" s="33">
        <v>244530.78</v>
      </c>
    </row>
    <row r="129" spans="1:12" s="26" customFormat="1" ht="47.1" customHeight="1">
      <c r="A129" s="27" t="s">
        <v>258</v>
      </c>
      <c r="B129" s="28" t="s">
        <v>122</v>
      </c>
      <c r="C129" s="29" t="s">
        <v>41</v>
      </c>
      <c r="D129" s="30" t="s">
        <v>253</v>
      </c>
      <c r="E129" s="104" t="s">
        <v>259</v>
      </c>
      <c r="F129" s="104"/>
      <c r="G129" s="104" t="s">
        <v>125</v>
      </c>
      <c r="H129" s="104"/>
      <c r="I129" s="31" t="s">
        <v>41</v>
      </c>
      <c r="J129" s="32">
        <v>324000</v>
      </c>
      <c r="K129" s="32">
        <v>79469.22</v>
      </c>
      <c r="L129" s="33">
        <v>244530.78</v>
      </c>
    </row>
    <row r="130" spans="1:12" s="26" customFormat="1" ht="23.1" customHeight="1">
      <c r="A130" s="27" t="s">
        <v>260</v>
      </c>
      <c r="B130" s="28" t="s">
        <v>122</v>
      </c>
      <c r="C130" s="29" t="s">
        <v>41</v>
      </c>
      <c r="D130" s="30" t="s">
        <v>253</v>
      </c>
      <c r="E130" s="104" t="s">
        <v>259</v>
      </c>
      <c r="F130" s="104"/>
      <c r="G130" s="104" t="s">
        <v>261</v>
      </c>
      <c r="H130" s="104"/>
      <c r="I130" s="31" t="s">
        <v>41</v>
      </c>
      <c r="J130" s="32">
        <v>324000</v>
      </c>
      <c r="K130" s="32">
        <v>79469.22</v>
      </c>
      <c r="L130" s="33">
        <v>244530.78</v>
      </c>
    </row>
    <row r="131" spans="1:12" s="26" customFormat="1" ht="23.1" customHeight="1">
      <c r="A131" s="27" t="s">
        <v>196</v>
      </c>
      <c r="B131" s="28" t="s">
        <v>122</v>
      </c>
      <c r="C131" s="29" t="s">
        <v>41</v>
      </c>
      <c r="D131" s="30" t="s">
        <v>253</v>
      </c>
      <c r="E131" s="104" t="s">
        <v>259</v>
      </c>
      <c r="F131" s="104"/>
      <c r="G131" s="104" t="s">
        <v>261</v>
      </c>
      <c r="H131" s="104"/>
      <c r="I131" s="31" t="s">
        <v>197</v>
      </c>
      <c r="J131" s="32">
        <v>324000</v>
      </c>
      <c r="K131" s="32">
        <v>79469.22</v>
      </c>
      <c r="L131" s="33">
        <v>244530.78</v>
      </c>
    </row>
    <row r="132" spans="1:12" s="26" customFormat="1" ht="35.1" customHeight="1">
      <c r="A132" s="27" t="s">
        <v>262</v>
      </c>
      <c r="B132" s="28" t="s">
        <v>122</v>
      </c>
      <c r="C132" s="29" t="s">
        <v>41</v>
      </c>
      <c r="D132" s="30" t="s">
        <v>253</v>
      </c>
      <c r="E132" s="104" t="s">
        <v>259</v>
      </c>
      <c r="F132" s="104"/>
      <c r="G132" s="104" t="s">
        <v>261</v>
      </c>
      <c r="H132" s="104"/>
      <c r="I132" s="31" t="s">
        <v>263</v>
      </c>
      <c r="J132" s="32">
        <v>324000</v>
      </c>
      <c r="K132" s="32">
        <v>79469.22</v>
      </c>
      <c r="L132" s="33">
        <v>244530.78</v>
      </c>
    </row>
    <row r="133" spans="1:12" s="26" customFormat="1" ht="35.1" customHeight="1">
      <c r="A133" s="27" t="s">
        <v>264</v>
      </c>
      <c r="B133" s="28" t="s">
        <v>122</v>
      </c>
      <c r="C133" s="29" t="s">
        <v>41</v>
      </c>
      <c r="D133" s="30" t="s">
        <v>253</v>
      </c>
      <c r="E133" s="104" t="s">
        <v>259</v>
      </c>
      <c r="F133" s="104"/>
      <c r="G133" s="104" t="s">
        <v>261</v>
      </c>
      <c r="H133" s="104"/>
      <c r="I133" s="31" t="s">
        <v>265</v>
      </c>
      <c r="J133" s="34">
        <v>324000</v>
      </c>
      <c r="K133" s="34">
        <v>79469.22</v>
      </c>
      <c r="L133" s="35">
        <v>244530.78</v>
      </c>
    </row>
    <row r="134" spans="1:12" ht="24.95" customHeight="1">
      <c r="A134" s="46" t="s">
        <v>266</v>
      </c>
      <c r="B134" s="53" t="s">
        <v>267</v>
      </c>
      <c r="C134" s="108" t="s">
        <v>35</v>
      </c>
      <c r="D134" s="108"/>
      <c r="E134" s="108"/>
      <c r="F134" s="108"/>
      <c r="G134" s="108"/>
      <c r="H134" s="108"/>
      <c r="I134" s="108"/>
      <c r="J134" s="54">
        <v>-788402.85</v>
      </c>
      <c r="K134" s="55">
        <v>3789.6</v>
      </c>
      <c r="L134" s="56" t="s">
        <v>35</v>
      </c>
    </row>
    <row r="135" spans="1:12" s="1" customFormat="1" ht="11.1" customHeight="1">
      <c r="A135" s="2"/>
      <c r="B135" s="2"/>
      <c r="C135" s="2"/>
      <c r="D135" s="2"/>
      <c r="E135" s="2"/>
      <c r="F135" s="2"/>
      <c r="G135" s="2"/>
      <c r="H135" s="2"/>
      <c r="I135" s="44"/>
      <c r="J135" s="2"/>
      <c r="K135" s="4"/>
    </row>
  </sheetData>
  <mergeCells count="260">
    <mergeCell ref="C134:I134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K1:L1"/>
    <mergeCell ref="A2:L2"/>
    <mergeCell ref="C4:I4"/>
    <mergeCell ref="C5:I5"/>
    <mergeCell ref="C6:I6"/>
    <mergeCell ref="E7:F7"/>
    <mergeCell ref="G7:H7"/>
    <mergeCell ref="E8:F8"/>
    <mergeCell ref="G8:H8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33"/>
  <sheetViews>
    <sheetView workbookViewId="0"/>
  </sheetViews>
  <sheetFormatPr defaultColWidth="10.5" defaultRowHeight="11.45" customHeight="1"/>
  <cols>
    <col min="1" max="1" width="38.5" style="1" customWidth="1"/>
    <col min="2" max="2" width="7.83203125" style="1" customWidth="1"/>
    <col min="3" max="3" width="4" style="1" customWidth="1"/>
    <col min="4" max="4" width="4.5" style="1" customWidth="1"/>
    <col min="5" max="5" width="3.6640625" style="1" customWidth="1"/>
    <col min="6" max="6" width="3.5" style="1" customWidth="1"/>
    <col min="7" max="7" width="2.6640625" style="1" customWidth="1"/>
    <col min="8" max="8" width="5.83203125" style="1" customWidth="1"/>
    <col min="9" max="9" width="6.33203125" style="1" customWidth="1"/>
    <col min="10" max="12" width="26.83203125" style="1" customWidth="1"/>
  </cols>
  <sheetData>
    <row r="1" spans="1:12" s="1" customFormat="1" ht="11.1" customHeight="1">
      <c r="A1" s="2"/>
      <c r="B1" s="2"/>
      <c r="C1" s="2"/>
      <c r="D1" s="2"/>
      <c r="E1" s="2"/>
      <c r="F1" s="2"/>
      <c r="G1" s="2"/>
      <c r="H1" s="2"/>
      <c r="I1" s="44"/>
      <c r="J1" s="2"/>
      <c r="K1" s="105" t="s">
        <v>268</v>
      </c>
      <c r="L1" s="105"/>
    </row>
    <row r="2" spans="1:12" ht="12" customHeight="1">
      <c r="A2" s="78" t="s">
        <v>269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5.099999999999999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35.1" customHeight="1">
      <c r="A4" s="9" t="s">
        <v>21</v>
      </c>
      <c r="B4" s="10" t="s">
        <v>22</v>
      </c>
      <c r="C4" s="85" t="s">
        <v>270</v>
      </c>
      <c r="D4" s="85"/>
      <c r="E4" s="85"/>
      <c r="F4" s="85"/>
      <c r="G4" s="85"/>
      <c r="H4" s="85"/>
      <c r="I4" s="85"/>
      <c r="J4" s="11" t="s">
        <v>120</v>
      </c>
      <c r="K4" s="57" t="s">
        <v>25</v>
      </c>
      <c r="L4" s="10" t="s">
        <v>26</v>
      </c>
    </row>
    <row r="5" spans="1:12" ht="11.1" customHeight="1">
      <c r="A5" s="12" t="s">
        <v>27</v>
      </c>
      <c r="B5" s="12" t="s">
        <v>28</v>
      </c>
      <c r="C5" s="86" t="s">
        <v>29</v>
      </c>
      <c r="D5" s="86"/>
      <c r="E5" s="86"/>
      <c r="F5" s="86"/>
      <c r="G5" s="86"/>
      <c r="H5" s="86"/>
      <c r="I5" s="86"/>
      <c r="J5" s="13" t="s">
        <v>30</v>
      </c>
      <c r="K5" s="13" t="s">
        <v>31</v>
      </c>
      <c r="L5" s="12" t="s">
        <v>32</v>
      </c>
    </row>
    <row r="6" spans="1:12" ht="24.95" customHeight="1">
      <c r="A6" s="46" t="s">
        <v>271</v>
      </c>
      <c r="B6" s="47" t="s">
        <v>205</v>
      </c>
      <c r="C6" s="107" t="s">
        <v>35</v>
      </c>
      <c r="D6" s="107"/>
      <c r="E6" s="107"/>
      <c r="F6" s="107"/>
      <c r="G6" s="107"/>
      <c r="H6" s="107"/>
      <c r="I6" s="107"/>
      <c r="J6" s="15">
        <v>788402.85</v>
      </c>
      <c r="K6" s="15">
        <v>-3789.6</v>
      </c>
      <c r="L6" s="48">
        <v>792192.45</v>
      </c>
    </row>
    <row r="7" spans="1:12" s="1" customFormat="1" ht="12" customHeight="1">
      <c r="A7" s="19" t="s">
        <v>38</v>
      </c>
      <c r="B7" s="20"/>
      <c r="C7" s="109"/>
      <c r="D7" s="109"/>
      <c r="E7" s="109"/>
      <c r="F7" s="109"/>
      <c r="G7" s="109"/>
      <c r="H7" s="109"/>
      <c r="I7" s="109"/>
      <c r="J7" s="58"/>
      <c r="K7" s="59"/>
      <c r="L7" s="60"/>
    </row>
    <row r="8" spans="1:12" ht="24.95" customHeight="1">
      <c r="A8" s="46" t="s">
        <v>272</v>
      </c>
      <c r="B8" s="61" t="s">
        <v>273</v>
      </c>
      <c r="C8" s="110" t="s">
        <v>35</v>
      </c>
      <c r="D8" s="110"/>
      <c r="E8" s="110"/>
      <c r="F8" s="110"/>
      <c r="G8" s="110"/>
      <c r="H8" s="110"/>
      <c r="I8" s="110"/>
      <c r="J8" s="62">
        <v>0</v>
      </c>
      <c r="K8" s="62">
        <v>0</v>
      </c>
      <c r="L8" s="63">
        <v>0</v>
      </c>
    </row>
    <row r="9" spans="1:12" s="1" customFormat="1" ht="12" customHeight="1">
      <c r="A9" s="19" t="s">
        <v>274</v>
      </c>
      <c r="B9" s="20"/>
      <c r="C9" s="64"/>
      <c r="D9" s="22"/>
      <c r="E9" s="111"/>
      <c r="F9" s="111"/>
      <c r="G9" s="111"/>
      <c r="H9" s="22"/>
      <c r="I9" s="23"/>
      <c r="J9" s="58"/>
      <c r="K9" s="59"/>
      <c r="L9" s="60"/>
    </row>
    <row r="10" spans="1:12" ht="24.95" customHeight="1">
      <c r="A10" s="46" t="s">
        <v>275</v>
      </c>
      <c r="B10" s="61" t="s">
        <v>276</v>
      </c>
      <c r="C10" s="110" t="s">
        <v>35</v>
      </c>
      <c r="D10" s="110"/>
      <c r="E10" s="110"/>
      <c r="F10" s="110"/>
      <c r="G10" s="110"/>
      <c r="H10" s="110"/>
      <c r="I10" s="110"/>
      <c r="J10" s="62">
        <v>0</v>
      </c>
      <c r="K10" s="62">
        <v>0</v>
      </c>
      <c r="L10" s="63">
        <v>0</v>
      </c>
    </row>
    <row r="11" spans="1:12" s="1" customFormat="1" ht="12" customHeight="1">
      <c r="A11" s="19" t="s">
        <v>274</v>
      </c>
      <c r="B11" s="20"/>
      <c r="C11" s="64"/>
      <c r="D11" s="22"/>
      <c r="E11" s="111"/>
      <c r="F11" s="111"/>
      <c r="G11" s="111"/>
      <c r="H11" s="22"/>
      <c r="I11" s="23"/>
      <c r="J11" s="58"/>
      <c r="K11" s="59"/>
      <c r="L11" s="60"/>
    </row>
    <row r="12" spans="1:12" ht="12" customHeight="1">
      <c r="A12" s="46" t="s">
        <v>277</v>
      </c>
      <c r="B12" s="61" t="s">
        <v>278</v>
      </c>
      <c r="C12" s="110" t="s">
        <v>35</v>
      </c>
      <c r="D12" s="110"/>
      <c r="E12" s="110"/>
      <c r="F12" s="110"/>
      <c r="G12" s="110"/>
      <c r="H12" s="110"/>
      <c r="I12" s="110"/>
      <c r="J12" s="65">
        <v>788402.85</v>
      </c>
      <c r="K12" s="18">
        <v>-3789.6</v>
      </c>
      <c r="L12" s="66">
        <v>792192.45</v>
      </c>
    </row>
    <row r="13" spans="1:12" ht="11.1" customHeight="1">
      <c r="A13" s="67" t="s">
        <v>279</v>
      </c>
      <c r="B13" s="61" t="s">
        <v>280</v>
      </c>
      <c r="C13" s="110" t="s">
        <v>35</v>
      </c>
      <c r="D13" s="110"/>
      <c r="E13" s="110"/>
      <c r="F13" s="110"/>
      <c r="G13" s="110"/>
      <c r="H13" s="110"/>
      <c r="I13" s="110"/>
      <c r="J13" s="18">
        <v>-5672187</v>
      </c>
      <c r="K13" s="18">
        <v>-1279605.47</v>
      </c>
      <c r="L13" s="68" t="s">
        <v>281</v>
      </c>
    </row>
    <row r="14" spans="1:12" s="26" customFormat="1" ht="23.1" customHeight="1">
      <c r="A14" s="69" t="s">
        <v>282</v>
      </c>
      <c r="B14" s="70" t="s">
        <v>280</v>
      </c>
      <c r="C14" s="29" t="s">
        <v>41</v>
      </c>
      <c r="D14" s="30" t="s">
        <v>283</v>
      </c>
      <c r="E14" s="104" t="s">
        <v>284</v>
      </c>
      <c r="F14" s="104"/>
      <c r="G14" s="104"/>
      <c r="H14" s="30" t="s">
        <v>43</v>
      </c>
      <c r="I14" s="31" t="s">
        <v>205</v>
      </c>
      <c r="J14" s="32">
        <v>-5672187</v>
      </c>
      <c r="K14" s="32">
        <v>-1279605.47</v>
      </c>
      <c r="L14" s="71" t="s">
        <v>281</v>
      </c>
    </row>
    <row r="15" spans="1:12" s="26" customFormat="1" ht="23.1" customHeight="1">
      <c r="A15" s="69" t="s">
        <v>285</v>
      </c>
      <c r="B15" s="70" t="s">
        <v>280</v>
      </c>
      <c r="C15" s="29" t="s">
        <v>41</v>
      </c>
      <c r="D15" s="30" t="s">
        <v>283</v>
      </c>
      <c r="E15" s="104" t="s">
        <v>286</v>
      </c>
      <c r="F15" s="104"/>
      <c r="G15" s="104"/>
      <c r="H15" s="30" t="s">
        <v>43</v>
      </c>
      <c r="I15" s="31" t="s">
        <v>205</v>
      </c>
      <c r="J15" s="32">
        <v>-5672187</v>
      </c>
      <c r="K15" s="32">
        <v>-1279605.47</v>
      </c>
      <c r="L15" s="71" t="s">
        <v>281</v>
      </c>
    </row>
    <row r="16" spans="1:12" s="26" customFormat="1" ht="23.1" customHeight="1">
      <c r="A16" s="69" t="s">
        <v>287</v>
      </c>
      <c r="B16" s="70" t="s">
        <v>280</v>
      </c>
      <c r="C16" s="29" t="s">
        <v>41</v>
      </c>
      <c r="D16" s="30" t="s">
        <v>283</v>
      </c>
      <c r="E16" s="104" t="s">
        <v>288</v>
      </c>
      <c r="F16" s="104"/>
      <c r="G16" s="104"/>
      <c r="H16" s="30" t="s">
        <v>43</v>
      </c>
      <c r="I16" s="31" t="s">
        <v>289</v>
      </c>
      <c r="J16" s="32">
        <v>-5672187</v>
      </c>
      <c r="K16" s="32">
        <v>-1279605.47</v>
      </c>
      <c r="L16" s="71" t="s">
        <v>281</v>
      </c>
    </row>
    <row r="17" spans="1:12" s="26" customFormat="1" ht="35.1" customHeight="1">
      <c r="A17" s="69" t="s">
        <v>290</v>
      </c>
      <c r="B17" s="70" t="s">
        <v>280</v>
      </c>
      <c r="C17" s="29" t="s">
        <v>41</v>
      </c>
      <c r="D17" s="30" t="s">
        <v>283</v>
      </c>
      <c r="E17" s="104" t="s">
        <v>291</v>
      </c>
      <c r="F17" s="104"/>
      <c r="G17" s="104"/>
      <c r="H17" s="30" t="s">
        <v>43</v>
      </c>
      <c r="I17" s="31" t="s">
        <v>289</v>
      </c>
      <c r="J17" s="34">
        <v>-5672187</v>
      </c>
      <c r="K17" s="34">
        <v>-1279605.47</v>
      </c>
      <c r="L17" s="71" t="s">
        <v>281</v>
      </c>
    </row>
    <row r="18" spans="1:12" ht="11.1" customHeight="1">
      <c r="A18" s="67" t="s">
        <v>292</v>
      </c>
      <c r="B18" s="61" t="s">
        <v>293</v>
      </c>
      <c r="C18" s="110" t="s">
        <v>35</v>
      </c>
      <c r="D18" s="110"/>
      <c r="E18" s="110"/>
      <c r="F18" s="110"/>
      <c r="G18" s="110"/>
      <c r="H18" s="110"/>
      <c r="I18" s="110"/>
      <c r="J18" s="18">
        <v>6460589.8499999996</v>
      </c>
      <c r="K18" s="18">
        <v>1275815.8700000001</v>
      </c>
      <c r="L18" s="68" t="s">
        <v>281</v>
      </c>
    </row>
    <row r="19" spans="1:12" s="26" customFormat="1" ht="23.1" customHeight="1">
      <c r="A19" s="69" t="s">
        <v>294</v>
      </c>
      <c r="B19" s="70" t="s">
        <v>293</v>
      </c>
      <c r="C19" s="29" t="s">
        <v>41</v>
      </c>
      <c r="D19" s="30" t="s">
        <v>283</v>
      </c>
      <c r="E19" s="104" t="s">
        <v>284</v>
      </c>
      <c r="F19" s="104"/>
      <c r="G19" s="104"/>
      <c r="H19" s="30" t="s">
        <v>43</v>
      </c>
      <c r="I19" s="31" t="s">
        <v>295</v>
      </c>
      <c r="J19" s="32">
        <v>6460589.8499999996</v>
      </c>
      <c r="K19" s="32">
        <v>1275815.8700000001</v>
      </c>
      <c r="L19" s="71" t="s">
        <v>281</v>
      </c>
    </row>
    <row r="20" spans="1:12" s="26" customFormat="1" ht="23.1" customHeight="1">
      <c r="A20" s="69" t="s">
        <v>296</v>
      </c>
      <c r="B20" s="70" t="s">
        <v>293</v>
      </c>
      <c r="C20" s="29" t="s">
        <v>41</v>
      </c>
      <c r="D20" s="30" t="s">
        <v>283</v>
      </c>
      <c r="E20" s="104" t="s">
        <v>286</v>
      </c>
      <c r="F20" s="104"/>
      <c r="G20" s="104"/>
      <c r="H20" s="30" t="s">
        <v>43</v>
      </c>
      <c r="I20" s="31" t="s">
        <v>295</v>
      </c>
      <c r="J20" s="32">
        <v>6460589.8499999996</v>
      </c>
      <c r="K20" s="32">
        <v>1275815.8700000001</v>
      </c>
      <c r="L20" s="71" t="s">
        <v>281</v>
      </c>
    </row>
    <row r="21" spans="1:12" s="26" customFormat="1" ht="23.1" customHeight="1">
      <c r="A21" s="69" t="s">
        <v>297</v>
      </c>
      <c r="B21" s="70" t="s">
        <v>293</v>
      </c>
      <c r="C21" s="29" t="s">
        <v>41</v>
      </c>
      <c r="D21" s="30" t="s">
        <v>283</v>
      </c>
      <c r="E21" s="104" t="s">
        <v>288</v>
      </c>
      <c r="F21" s="104"/>
      <c r="G21" s="104"/>
      <c r="H21" s="30" t="s">
        <v>43</v>
      </c>
      <c r="I21" s="31" t="s">
        <v>298</v>
      </c>
      <c r="J21" s="32">
        <v>6460589.8499999996</v>
      </c>
      <c r="K21" s="32">
        <v>1275815.8700000001</v>
      </c>
      <c r="L21" s="71" t="s">
        <v>281</v>
      </c>
    </row>
    <row r="22" spans="1:12" s="26" customFormat="1" ht="35.1" customHeight="1">
      <c r="A22" s="69" t="s">
        <v>299</v>
      </c>
      <c r="B22" s="70" t="s">
        <v>293</v>
      </c>
      <c r="C22" s="29" t="s">
        <v>41</v>
      </c>
      <c r="D22" s="30" t="s">
        <v>283</v>
      </c>
      <c r="E22" s="104" t="s">
        <v>291</v>
      </c>
      <c r="F22" s="104"/>
      <c r="G22" s="104"/>
      <c r="H22" s="30" t="s">
        <v>43</v>
      </c>
      <c r="I22" s="31" t="s">
        <v>298</v>
      </c>
      <c r="J22" s="34">
        <v>6460589.8499999996</v>
      </c>
      <c r="K22" s="34">
        <v>1275815.8700000001</v>
      </c>
      <c r="L22" s="71" t="s">
        <v>281</v>
      </c>
    </row>
    <row r="23" spans="1:12" ht="11.1" customHeight="1">
      <c r="A23" s="7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12" customHeight="1">
      <c r="A24" s="73" t="s">
        <v>300</v>
      </c>
      <c r="B24" s="84"/>
      <c r="C24" s="84"/>
      <c r="D24" s="84"/>
      <c r="E24" s="84"/>
      <c r="F24" s="84"/>
      <c r="G24" s="84"/>
      <c r="H24" s="84"/>
      <c r="I24" s="2"/>
      <c r="L24" s="2"/>
    </row>
    <row r="25" spans="1:12" ht="11.1" customHeight="1">
      <c r="A25" s="2"/>
      <c r="B25" s="112" t="s">
        <v>301</v>
      </c>
      <c r="C25" s="112"/>
      <c r="D25" s="112"/>
      <c r="E25" s="112"/>
      <c r="F25" s="112"/>
      <c r="G25" s="112"/>
      <c r="H25" s="112"/>
      <c r="I25" s="2"/>
      <c r="J25" s="113" t="s">
        <v>302</v>
      </c>
      <c r="K25" s="113"/>
      <c r="L25" s="2"/>
    </row>
    <row r="26" spans="1:12" ht="11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4.95" customHeight="1">
      <c r="A27" s="74" t="s">
        <v>303</v>
      </c>
      <c r="B27" s="84"/>
      <c r="C27" s="84"/>
      <c r="D27" s="84"/>
      <c r="E27" s="84"/>
      <c r="F27" s="84"/>
      <c r="G27" s="84"/>
      <c r="H27" s="84"/>
      <c r="I27" s="75"/>
      <c r="L27" s="2"/>
    </row>
    <row r="28" spans="1:12" ht="11.1" customHeight="1">
      <c r="A28" s="2"/>
      <c r="B28" s="112" t="s">
        <v>301</v>
      </c>
      <c r="C28" s="112"/>
      <c r="D28" s="112"/>
      <c r="E28" s="112"/>
      <c r="F28" s="112"/>
      <c r="G28" s="112"/>
      <c r="H28" s="112"/>
      <c r="I28" s="2"/>
      <c r="J28" s="113" t="s">
        <v>302</v>
      </c>
      <c r="K28" s="113"/>
      <c r="L28" s="2"/>
    </row>
    <row r="29" spans="1:12" ht="11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2" customHeight="1">
      <c r="A30" s="73" t="s">
        <v>304</v>
      </c>
      <c r="B30" s="84"/>
      <c r="C30" s="84"/>
      <c r="D30" s="84"/>
      <c r="E30" s="84"/>
      <c r="F30" s="84"/>
      <c r="G30" s="84"/>
      <c r="H30" s="84"/>
      <c r="I30" s="2"/>
      <c r="L30" s="2"/>
    </row>
    <row r="31" spans="1:12" ht="11.1" customHeight="1">
      <c r="A31" s="2"/>
      <c r="B31" s="112" t="s">
        <v>301</v>
      </c>
      <c r="C31" s="112"/>
      <c r="D31" s="112"/>
      <c r="E31" s="112"/>
      <c r="F31" s="112"/>
      <c r="G31" s="112"/>
      <c r="H31" s="112"/>
      <c r="I31" s="2"/>
      <c r="J31" s="113" t="s">
        <v>302</v>
      </c>
      <c r="K31" s="113"/>
      <c r="L31" s="2"/>
    </row>
    <row r="32" spans="1:12" ht="11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2" customHeight="1">
      <c r="A33" s="76" t="s">
        <v>305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30">
    <mergeCell ref="B28:H28"/>
    <mergeCell ref="J28:K28"/>
    <mergeCell ref="B30:H30"/>
    <mergeCell ref="B31:H31"/>
    <mergeCell ref="J31:K31"/>
    <mergeCell ref="E22:G22"/>
    <mergeCell ref="B24:H24"/>
    <mergeCell ref="B25:H25"/>
    <mergeCell ref="J25:K25"/>
    <mergeCell ref="B27:H27"/>
    <mergeCell ref="E17:G17"/>
    <mergeCell ref="C18:I18"/>
    <mergeCell ref="E19:G19"/>
    <mergeCell ref="E20:G20"/>
    <mergeCell ref="E21:G21"/>
    <mergeCell ref="C12:I12"/>
    <mergeCell ref="C13:I13"/>
    <mergeCell ref="E14:G14"/>
    <mergeCell ref="E15:G15"/>
    <mergeCell ref="E16:G16"/>
    <mergeCell ref="C7:I7"/>
    <mergeCell ref="C8:I8"/>
    <mergeCell ref="E9:G9"/>
    <mergeCell ref="C10:I10"/>
    <mergeCell ref="E11:G11"/>
    <mergeCell ref="K1:L1"/>
    <mergeCell ref="A2:L2"/>
    <mergeCell ref="C4:I4"/>
    <mergeCell ref="C5:I5"/>
    <mergeCell ref="C6:I6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</vt:lpstr>
      <vt:lpstr>2. Расходы</vt:lpstr>
      <vt:lpstr>3. 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ЦБУ-1</dc:creator>
  <cp:lastModifiedBy>Замглавы</cp:lastModifiedBy>
  <dcterms:created xsi:type="dcterms:W3CDTF">2024-04-02T07:43:33Z</dcterms:created>
  <dcterms:modified xsi:type="dcterms:W3CDTF">2025-03-11T07:18:43Z</dcterms:modified>
</cp:coreProperties>
</file>